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50" windowHeight="11505"/>
  </bookViews>
  <sheets>
    <sheet name="様式５" sheetId="1" r:id="rId1"/>
  </sheets>
  <externalReferences>
    <externalReference r:id="rId2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<sst xmlns="http://schemas.openxmlformats.org/spreadsheetml/2006/main" xmlns:r="http://schemas.openxmlformats.org/officeDocument/2006/relationships" count="49" uniqueCount="49">
  <si>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【Ａターンプラザ秋田利用状況】</t>
  </si>
  <si>
    <t>平成５年度</t>
  </si>
  <si>
    <t>平成６年度</t>
  </si>
  <si>
    <t>平成８年度</t>
  </si>
  <si>
    <t>対前年度比（％）</t>
  </si>
  <si>
    <t>平成４年度</t>
  </si>
  <si>
    <t>平成７年度</t>
  </si>
  <si>
    <t>　（注）Ａターンプラザ秋田の開設が平成４年４月２８日のため、平成４年度４月分の利用件数が少ない。平成１８年４月１０日より千代田区平河町の都道府県会館に移転。</t>
  </si>
  <si>
    <t>平成９年度</t>
  </si>
  <si>
    <t>平成10年度</t>
  </si>
  <si>
    <t>７月</t>
  </si>
  <si>
    <t>３月</t>
  </si>
  <si>
    <t>平成11年度</t>
  </si>
  <si>
    <t>平成12年度</t>
  </si>
  <si>
    <t>平成13年度</t>
  </si>
  <si>
    <t>令和３年度</t>
    <rPh sb="0" eb="2">
      <t>レイワ</t>
    </rPh>
    <phoneticPr fontId="3"/>
  </si>
  <si>
    <t>６月</t>
  </si>
  <si>
    <t>平成14年度</t>
  </si>
  <si>
    <t>４月</t>
  </si>
  <si>
    <t>平成27年度</t>
    <phoneticPr fontId="3"/>
  </si>
  <si>
    <t>平成15年度</t>
  </si>
  <si>
    <t>２月</t>
  </si>
  <si>
    <t>平成21年度</t>
  </si>
  <si>
    <t>令和５年度</t>
    <rPh sb="0" eb="2">
      <t>レイワ</t>
    </rPh>
    <rPh sb="3" eb="5">
      <t>ネンド</t>
    </rPh>
    <phoneticPr fontId="3"/>
  </si>
  <si>
    <t>平成16年度</t>
  </si>
  <si>
    <t>平成18年度</t>
  </si>
  <si>
    <t>平成17年度</t>
  </si>
  <si>
    <t>平成24年度</t>
    <phoneticPr fontId="3"/>
  </si>
  <si>
    <t>平成19年度</t>
  </si>
  <si>
    <t>平成20年度</t>
  </si>
  <si>
    <t>平成22年度</t>
  </si>
  <si>
    <t>平成25年度</t>
  </si>
  <si>
    <t>平成26年度</t>
  </si>
  <si>
    <t>平成23年度</t>
  </si>
  <si>
    <t>平成28年度</t>
    <phoneticPr fontId="3"/>
  </si>
  <si>
    <t>令和元年度</t>
    <rPh sb="0" eb="2">
      <t>レイワ</t>
    </rPh>
    <rPh sb="2" eb="3">
      <t>ガン</t>
    </rPh>
    <phoneticPr fontId="3"/>
  </si>
  <si>
    <t>令和２年度</t>
    <rPh sb="0" eb="2">
      <t>レイワ</t>
    </rPh>
    <phoneticPr fontId="3"/>
  </si>
  <si>
    <t>９月</t>
  </si>
  <si>
    <t>１１月</t>
  </si>
  <si>
    <t>令和４年度</t>
    <rPh sb="0" eb="2">
      <t>レイワ</t>
    </rPh>
    <phoneticPr fontId="3"/>
  </si>
  <si>
    <t>５月</t>
  </si>
  <si>
    <t>８月</t>
  </si>
  <si>
    <t>１０月</t>
  </si>
  <si>
    <t>１２月</t>
  </si>
  <si>
    <t>１月</t>
  </si>
  <si>
    <t>　　合計</t>
  </si>
  <si>
    <t>報告様式５</t>
    <phoneticPr fontId="3"/>
  </si>
  <si>
    <t>平成29年度</t>
    <phoneticPr fontId="3"/>
  </si>
  <si>
    <t>平成30年度</t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</si>
</sst>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;&quot;△ &quot;0.0"/>
    <numFmt numFmtId="177" formatCode="0.0;&quot;▲ &quot;0.0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20"/>
      <color auto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12"/>
      <color indexed="8"/>
      <name val="ＭＳ Ｐ明朝"/>
      <family val="1"/>
    </font>
    <font>
      <sz val="12"/>
      <color indexed="9"/>
      <name val="ＭＳ Ｐ明朝"/>
      <family val="1"/>
    </font>
    <font>
      <sz val="12"/>
      <color indexed="8"/>
      <name val="ＭＳ 明朝"/>
      <family val="1"/>
    </font>
    <font>
      <sz val="10"/>
      <color indexed="8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" fontId="1" fillId="0" borderId="0" applyFill="0" applyBorder="0" applyAlignment="0" applyProtection="0"/>
    <xf numFmtId="0" fontId="2" fillId="0" borderId="0"/>
  </cellStyleXfs>
  <cellXfs count="89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left"/>
    </xf>
    <xf numFmtId="0" fontId="4" fillId="0" borderId="0" xfId="2" applyFont="1" applyFill="1" applyBorder="1" applyAlignment="1">
      <alignment horizontal="justify"/>
    </xf>
    <xf numFmtId="0" fontId="6" fillId="0" borderId="0" xfId="2" applyFont="1" applyFill="1" applyBorder="1" applyAlignment="1"/>
    <xf numFmtId="0" fontId="4" fillId="0" borderId="1" xfId="2" applyFont="1" applyBorder="1"/>
    <xf numFmtId="0" fontId="7" fillId="0" borderId="2" xfId="2" applyFont="1" applyBorder="1" applyAlignment="1">
      <alignment horizontal="justify"/>
    </xf>
    <xf numFmtId="0" fontId="7" fillId="0" borderId="3" xfId="2" applyFont="1" applyBorder="1" applyAlignment="1">
      <alignment horizontal="justify"/>
    </xf>
    <xf numFmtId="0" fontId="7" fillId="0" borderId="4" xfId="2" applyFont="1" applyBorder="1" applyAlignment="1">
      <alignment horizontal="justify"/>
    </xf>
    <xf numFmtId="0" fontId="7" fillId="0" borderId="5" xfId="2" applyFont="1" applyBorder="1" applyAlignment="1">
      <alignment horizontal="justify"/>
    </xf>
    <xf numFmtId="0" fontId="7" fillId="0" borderId="6" xfId="2" applyFont="1" applyBorder="1" applyAlignment="1">
      <alignment horizontal="justify"/>
    </xf>
    <xf numFmtId="0" fontId="7" fillId="0" borderId="7" xfId="2" applyFont="1" applyBorder="1" applyAlignment="1"/>
    <xf numFmtId="0" fontId="4" fillId="0" borderId="0" xfId="2" applyFont="1" applyAlignment="1">
      <alignment horizontal="left"/>
    </xf>
    <xf numFmtId="0" fontId="7" fillId="0" borderId="8" xfId="2" applyFont="1" applyBorder="1" applyAlignment="1">
      <alignment horizontal="center"/>
    </xf>
    <xf numFmtId="0" fontId="7" fillId="0" borderId="9" xfId="2" applyFont="1" applyBorder="1"/>
    <xf numFmtId="0" fontId="7" fillId="0" borderId="10" xfId="2" applyFont="1" applyBorder="1"/>
    <xf numFmtId="0" fontId="7" fillId="0" borderId="11" xfId="2" applyFont="1" applyBorder="1"/>
    <xf numFmtId="0" fontId="7" fillId="0" borderId="12" xfId="2" applyFont="1" applyBorder="1"/>
    <xf numFmtId="0" fontId="7" fillId="0" borderId="13" xfId="2" applyFont="1" applyFill="1" applyBorder="1"/>
    <xf numFmtId="0" fontId="7" fillId="0" borderId="0" xfId="2" applyFont="1" applyFill="1" applyBorder="1"/>
    <xf numFmtId="0" fontId="7" fillId="0" borderId="14" xfId="2" applyFont="1" applyFill="1" applyBorder="1"/>
    <xf numFmtId="0" fontId="7" fillId="0" borderId="15" xfId="2" applyFont="1" applyFill="1" applyBorder="1"/>
    <xf numFmtId="176" fontId="7" fillId="0" borderId="16" xfId="2" applyNumberFormat="1" applyFont="1" applyBorder="1"/>
    <xf numFmtId="3" fontId="7" fillId="0" borderId="0" xfId="2" applyNumberFormat="1" applyFont="1" applyFill="1" applyBorder="1"/>
    <xf numFmtId="0" fontId="7" fillId="0" borderId="17" xfId="2" applyFont="1" applyBorder="1" applyAlignment="1">
      <alignment horizontal="center"/>
    </xf>
    <xf numFmtId="0" fontId="7" fillId="0" borderId="18" xfId="2" applyFont="1" applyBorder="1"/>
    <xf numFmtId="0" fontId="7" fillId="0" borderId="19" xfId="2" applyFont="1" applyBorder="1"/>
    <xf numFmtId="0" fontId="7" fillId="0" borderId="20" xfId="2" applyFont="1" applyBorder="1"/>
    <xf numFmtId="0" fontId="7" fillId="0" borderId="21" xfId="2" applyFont="1" applyBorder="1"/>
    <xf numFmtId="38" fontId="7" fillId="0" borderId="19" xfId="2" applyNumberFormat="1" applyFont="1" applyFill="1" applyBorder="1"/>
    <xf numFmtId="38" fontId="7" fillId="0" borderId="22" xfId="2" applyNumberFormat="1" applyFont="1" applyFill="1" applyBorder="1"/>
    <xf numFmtId="0" fontId="8" fillId="0" borderId="23" xfId="0" applyFont="1" applyFill="1" applyBorder="1" applyAlignment="1">
      <alignment horizontal="right"/>
    </xf>
    <xf numFmtId="38" fontId="7" fillId="0" borderId="24" xfId="2" applyNumberFormat="1" applyFont="1" applyFill="1" applyBorder="1"/>
    <xf numFmtId="38" fontId="7" fillId="0" borderId="25" xfId="2" applyNumberFormat="1" applyFont="1" applyFill="1" applyBorder="1"/>
    <xf numFmtId="38" fontId="7" fillId="0" borderId="26" xfId="2" applyNumberFormat="1" applyFont="1" applyFill="1" applyBorder="1"/>
    <xf numFmtId="177" fontId="7" fillId="0" borderId="27" xfId="2" applyNumberFormat="1" applyFont="1" applyBorder="1"/>
    <xf numFmtId="0" fontId="7" fillId="0" borderId="28" xfId="2" applyFont="1" applyBorder="1" applyAlignment="1">
      <alignment horizontal="center"/>
    </xf>
    <xf numFmtId="0" fontId="7" fillId="0" borderId="29" xfId="2" applyFont="1" applyBorder="1"/>
    <xf numFmtId="0" fontId="7" fillId="0" borderId="30" xfId="2" applyFont="1" applyBorder="1"/>
    <xf numFmtId="0" fontId="7" fillId="0" borderId="31" xfId="2" applyFont="1" applyBorder="1"/>
    <xf numFmtId="0" fontId="7" fillId="0" borderId="32" xfId="2" applyFont="1" applyBorder="1"/>
    <xf numFmtId="0" fontId="7" fillId="0" borderId="33" xfId="2" applyFont="1" applyFill="1" applyBorder="1"/>
    <xf numFmtId="0" fontId="8" fillId="0" borderId="33" xfId="0" applyFont="1" applyFill="1" applyBorder="1" applyAlignment="1">
      <alignment horizontal="right"/>
    </xf>
    <xf numFmtId="0" fontId="7" fillId="2" borderId="34" xfId="2" applyFont="1" applyFill="1" applyBorder="1"/>
    <xf numFmtId="0" fontId="7" fillId="2" borderId="33" xfId="2" applyFont="1" applyFill="1" applyBorder="1"/>
    <xf numFmtId="0" fontId="7" fillId="2" borderId="35" xfId="2" applyFont="1" applyFill="1" applyBorder="1"/>
    <xf numFmtId="0" fontId="7" fillId="2" borderId="36" xfId="2" applyFont="1" applyFill="1" applyBorder="1"/>
    <xf numFmtId="38" fontId="9" fillId="0" borderId="36" xfId="2" applyNumberFormat="1" applyFont="1" applyFill="1" applyBorder="1"/>
    <xf numFmtId="38" fontId="7" fillId="0" borderId="37" xfId="2" applyNumberFormat="1" applyFont="1" applyFill="1" applyBorder="1"/>
    <xf numFmtId="177" fontId="7" fillId="2" borderId="38" xfId="2" applyNumberFormat="1" applyFont="1" applyFill="1" applyBorder="1"/>
    <xf numFmtId="0" fontId="9" fillId="0" borderId="35" xfId="2" applyFont="1" applyFill="1" applyBorder="1"/>
    <xf numFmtId="0" fontId="7" fillId="0" borderId="39" xfId="2" applyFont="1" applyFill="1" applyBorder="1"/>
    <xf numFmtId="3" fontId="7" fillId="0" borderId="29" xfId="2" applyNumberFormat="1" applyFont="1" applyBorder="1"/>
    <xf numFmtId="0" fontId="7" fillId="0" borderId="35" xfId="2" applyFont="1" applyBorder="1"/>
    <xf numFmtId="0" fontId="8" fillId="2" borderId="33" xfId="0" applyFont="1" applyFill="1" applyBorder="1" applyAlignment="1">
      <alignment horizontal="right"/>
    </xf>
    <xf numFmtId="0" fontId="10" fillId="0" borderId="39" xfId="2" applyFont="1" applyFill="1" applyBorder="1"/>
    <xf numFmtId="177" fontId="10" fillId="2" borderId="38" xfId="2" applyNumberFormat="1" applyFont="1" applyFill="1" applyBorder="1"/>
    <xf numFmtId="3" fontId="9" fillId="0" borderId="0" xfId="2" applyNumberFormat="1" applyFont="1" applyFill="1" applyBorder="1"/>
    <xf numFmtId="0" fontId="9" fillId="0" borderId="28" xfId="2" applyFont="1" applyBorder="1" applyAlignment="1">
      <alignment horizontal="center"/>
    </xf>
    <xf numFmtId="0" fontId="9" fillId="0" borderId="29" xfId="2" applyFont="1" applyBorder="1"/>
    <xf numFmtId="0" fontId="9" fillId="0" borderId="30" xfId="2" applyFont="1" applyFill="1" applyBorder="1"/>
    <xf numFmtId="0" fontId="9" fillId="0" borderId="31" xfId="2" applyFont="1" applyFill="1" applyBorder="1"/>
    <xf numFmtId="0" fontId="9" fillId="0" borderId="32" xfId="2" applyFont="1" applyFill="1" applyBorder="1"/>
    <xf numFmtId="0" fontId="9" fillId="0" borderId="33" xfId="2" applyFont="1" applyFill="1" applyBorder="1"/>
    <xf numFmtId="0" fontId="11" fillId="0" borderId="33" xfId="0" applyFont="1" applyFill="1" applyBorder="1" applyAlignment="1">
      <alignment horizontal="right"/>
    </xf>
    <xf numFmtId="0" fontId="11" fillId="2" borderId="33" xfId="0" applyFont="1" applyFill="1" applyBorder="1" applyAlignment="1">
      <alignment horizontal="right"/>
    </xf>
    <xf numFmtId="0" fontId="9" fillId="2" borderId="34" xfId="2" applyFont="1" applyFill="1" applyBorder="1"/>
    <xf numFmtId="0" fontId="9" fillId="2" borderId="33" xfId="2" applyFont="1" applyFill="1" applyBorder="1"/>
    <xf numFmtId="0" fontId="9" fillId="2" borderId="35" xfId="2" applyFont="1" applyFill="1" applyBorder="1"/>
    <xf numFmtId="3" fontId="9" fillId="0" borderId="29" xfId="2" applyNumberFormat="1" applyFont="1" applyBorder="1"/>
    <xf numFmtId="0" fontId="12" fillId="0" borderId="0" xfId="2" applyFont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0" fontId="7" fillId="0" borderId="40" xfId="2" applyFont="1" applyBorder="1"/>
    <xf numFmtId="0" fontId="7" fillId="0" borderId="41" xfId="2" applyFont="1" applyFill="1" applyBorder="1"/>
    <xf numFmtId="0" fontId="8" fillId="0" borderId="41" xfId="0" applyFont="1" applyFill="1" applyBorder="1" applyAlignment="1">
      <alignment horizontal="right"/>
    </xf>
    <xf numFmtId="0" fontId="7" fillId="0" borderId="0" xfId="2" applyFont="1" applyFill="1" applyBorder="1" applyAlignment="1">
      <alignment horizontal="center"/>
    </xf>
    <xf numFmtId="0" fontId="7" fillId="0" borderId="42" xfId="2" applyFont="1" applyBorder="1" applyAlignment="1"/>
    <xf numFmtId="3" fontId="7" fillId="0" borderId="43" xfId="2" applyNumberFormat="1" applyFont="1" applyBorder="1"/>
    <xf numFmtId="3" fontId="7" fillId="0" borderId="44" xfId="1" applyFont="1" applyFill="1" applyBorder="1" applyAlignment="1" applyProtection="1"/>
    <xf numFmtId="3" fontId="7" fillId="0" borderId="45" xfId="1" applyFont="1" applyFill="1" applyBorder="1" applyAlignment="1" applyProtection="1"/>
    <xf numFmtId="3" fontId="7" fillId="0" borderId="46" xfId="1" applyFont="1" applyFill="1" applyBorder="1" applyAlignment="1" applyProtection="1"/>
    <xf numFmtId="3" fontId="7" fillId="0" borderId="47" xfId="1" applyFont="1" applyFill="1" applyBorder="1" applyAlignment="1" applyProtection="1"/>
    <xf numFmtId="3" fontId="7" fillId="0" borderId="48" xfId="1" applyFont="1" applyFill="1" applyBorder="1" applyAlignment="1" applyProtection="1"/>
    <xf numFmtId="3" fontId="7" fillId="2" borderId="46" xfId="1" applyFont="1" applyFill="1" applyBorder="1" applyAlignment="1" applyProtection="1"/>
    <xf numFmtId="3" fontId="7" fillId="2" borderId="45" xfId="1" applyFont="1" applyFill="1" applyBorder="1" applyAlignment="1" applyProtection="1"/>
    <xf numFmtId="3" fontId="7" fillId="2" borderId="47" xfId="1" applyFont="1" applyFill="1" applyBorder="1" applyAlignment="1" applyProtection="1"/>
    <xf numFmtId="3" fontId="7" fillId="0" borderId="49" xfId="1" applyFont="1" applyFill="1" applyBorder="1" applyAlignment="1" applyProtection="1"/>
    <xf numFmtId="177" fontId="7" fillId="0" borderId="50" xfId="2" applyNumberFormat="1" applyFont="1" applyFill="1" applyBorder="1" applyAlignment="1">
      <alignment horizontal="right"/>
    </xf>
  </cellXfs>
  <cellStyles count="3">
    <cellStyle name="桁区切り_Ａターン登録者の推移､プラザ利用" xfId="1"/>
    <cellStyle name="標準" xfId="0" builtinId="0"/>
    <cellStyle name="標準_Ａターン登録者の推移､プラザ利用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65288;&#36039;&#26009;&#65298;&#65289;&#65343;0506&#22577;&#21578;&#27096;&#24335;&#65297;&#65374;&#65301;(&#20844;&#34920;&#29992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"/>
      <sheetName val="様式１ー２"/>
      <sheetName val="様式２"/>
      <sheetName val="様式３-1"/>
      <sheetName val="様式３-2"/>
      <sheetName val="様式３-３"/>
      <sheetName val="様式４-１"/>
      <sheetName val="様式４-２"/>
      <sheetName val="様式５"/>
      <sheetName val="ＨＷ求職・就職状況"/>
      <sheetName val="登録者就職状況"/>
    </sheetNames>
    <sheetDataSet>
      <sheetData sheetId="0">
        <row r="2">
          <cell r="U2" t="str">
            <v>令和５年６月末現在</v>
          </cell>
        </row>
      </sheetData>
      <sheetData sheetId="1">
        <row r="65">
          <cell r="T65">
            <v>48</v>
          </cell>
        </row>
        <row r="66">
          <cell r="T66">
            <v>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  <pageSetUpPr fitToPage="1"/>
  </sheetPr>
  <dimension ref="A1:O50"/>
  <sheetViews>
    <sheetView showGridLines="0" tabSelected="1" view="pageBreakPreview" zoomScaleNormal="75" zoomScaleSheetLayoutView="100" workbookViewId="0">
      <selection activeCell="W10" sqref="W10"/>
    </sheetView>
  </sheetViews>
  <sheetFormatPr defaultColWidth="7.5" defaultRowHeight="12"/>
  <cols>
    <col min="1" max="1" width="13.5" style="1" customWidth="1"/>
    <col min="2" max="15" width="10.25" style="2" customWidth="1"/>
    <col min="16" max="256" width="7.5" style="2" bestFit="1" customWidth="1"/>
  </cols>
  <sheetData>
    <row r="1" spans="1:15" ht="21" customHeight="1">
      <c r="A1" s="3" t="s">
        <v>46</v>
      </c>
    </row>
    <row r="2" spans="1:15" ht="23.25" customHeight="1">
      <c r="A2" s="4"/>
      <c r="B2" s="4"/>
      <c r="C2" s="24"/>
      <c r="D2" s="24"/>
      <c r="E2" s="24"/>
      <c r="F2" s="24"/>
      <c r="G2" s="24"/>
      <c r="H2" s="24"/>
      <c r="I2" s="24"/>
      <c r="J2" s="24"/>
      <c r="K2" s="58"/>
      <c r="L2" s="58"/>
      <c r="M2" s="24"/>
      <c r="N2" s="24"/>
      <c r="O2" s="76"/>
    </row>
    <row r="3" spans="1:15" s="2" customFormat="1" ht="23.25" customHeight="1">
      <c r="A3" s="5" t="s">
        <v>0</v>
      </c>
      <c r="B3" s="4"/>
      <c r="C3" s="24"/>
      <c r="D3" s="24"/>
      <c r="E3" s="24"/>
      <c r="F3" s="24"/>
      <c r="G3" s="24"/>
      <c r="H3" s="24"/>
      <c r="I3" s="24"/>
      <c r="J3" s="24"/>
      <c r="K3" s="58"/>
      <c r="L3" s="58"/>
      <c r="M3" s="24"/>
      <c r="N3" s="72" t="str">
        <f>[1]様式１!U2</f>
        <v>令和５年６月末現在</v>
      </c>
      <c r="O3" s="72"/>
    </row>
    <row r="4" spans="1:15" ht="23.25" customHeight="1">
      <c r="A4" s="6"/>
      <c r="B4" s="14"/>
      <c r="C4" s="25" t="s">
        <v>18</v>
      </c>
      <c r="D4" s="37" t="s">
        <v>40</v>
      </c>
      <c r="E4" s="37" t="s">
        <v>16</v>
      </c>
      <c r="F4" s="37" t="s">
        <v>10</v>
      </c>
      <c r="G4" s="37" t="s">
        <v>41</v>
      </c>
      <c r="H4" s="37" t="s">
        <v>37</v>
      </c>
      <c r="I4" s="37" t="s">
        <v>42</v>
      </c>
      <c r="J4" s="37" t="s">
        <v>38</v>
      </c>
      <c r="K4" s="59" t="s">
        <v>43</v>
      </c>
      <c r="L4" s="59" t="s">
        <v>44</v>
      </c>
      <c r="M4" s="37" t="s">
        <v>21</v>
      </c>
      <c r="N4" s="37" t="s">
        <v>11</v>
      </c>
      <c r="O4" s="77" t="s">
        <v>45</v>
      </c>
    </row>
    <row r="5" spans="1:15" ht="27.75" customHeight="1">
      <c r="A5" s="7" t="s">
        <v>5</v>
      </c>
      <c r="B5" s="15"/>
      <c r="C5" s="26">
        <v>26</v>
      </c>
      <c r="D5" s="38">
        <v>154</v>
      </c>
      <c r="E5" s="38">
        <v>203</v>
      </c>
      <c r="F5" s="38">
        <v>245</v>
      </c>
      <c r="G5" s="38">
        <v>227</v>
      </c>
      <c r="H5" s="38">
        <v>192</v>
      </c>
      <c r="I5" s="38">
        <v>164</v>
      </c>
      <c r="J5" s="38">
        <v>138</v>
      </c>
      <c r="K5" s="60">
        <v>92</v>
      </c>
      <c r="L5" s="60">
        <v>153</v>
      </c>
      <c r="M5" s="38">
        <v>116</v>
      </c>
      <c r="N5" s="38">
        <v>154</v>
      </c>
      <c r="O5" s="78">
        <v>1864</v>
      </c>
    </row>
    <row r="6" spans="1:15" ht="27.75" customHeight="1">
      <c r="A6" s="7" t="s">
        <v>1</v>
      </c>
      <c r="B6" s="15"/>
      <c r="C6" s="26">
        <v>128</v>
      </c>
      <c r="D6" s="38">
        <v>176</v>
      </c>
      <c r="E6" s="38">
        <v>180</v>
      </c>
      <c r="F6" s="38">
        <v>261</v>
      </c>
      <c r="G6" s="38">
        <v>273</v>
      </c>
      <c r="H6" s="38">
        <v>220</v>
      </c>
      <c r="I6" s="38">
        <v>237</v>
      </c>
      <c r="J6" s="38">
        <v>185</v>
      </c>
      <c r="K6" s="60">
        <v>96</v>
      </c>
      <c r="L6" s="60">
        <v>159</v>
      </c>
      <c r="M6" s="38">
        <v>186</v>
      </c>
      <c r="N6" s="38">
        <v>206</v>
      </c>
      <c r="O6" s="78">
        <v>2307</v>
      </c>
    </row>
    <row r="7" spans="1:15" ht="27.75" customHeight="1">
      <c r="A7" s="7" t="s">
        <v>2</v>
      </c>
      <c r="B7" s="15"/>
      <c r="C7" s="26">
        <v>165</v>
      </c>
      <c r="D7" s="38">
        <v>267</v>
      </c>
      <c r="E7" s="38">
        <v>236</v>
      </c>
      <c r="F7" s="38">
        <v>250</v>
      </c>
      <c r="G7" s="38">
        <v>226</v>
      </c>
      <c r="H7" s="38">
        <v>188</v>
      </c>
      <c r="I7" s="38">
        <v>208</v>
      </c>
      <c r="J7" s="38">
        <v>289</v>
      </c>
      <c r="K7" s="60">
        <v>191</v>
      </c>
      <c r="L7" s="60">
        <v>167</v>
      </c>
      <c r="M7" s="38">
        <v>191</v>
      </c>
      <c r="N7" s="38">
        <v>150</v>
      </c>
      <c r="O7" s="78">
        <v>2528</v>
      </c>
    </row>
    <row r="8" spans="1:15" ht="27.75" customHeight="1">
      <c r="A8" s="7" t="s">
        <v>6</v>
      </c>
      <c r="B8" s="15"/>
      <c r="C8" s="26">
        <v>123</v>
      </c>
      <c r="D8" s="38">
        <v>215</v>
      </c>
      <c r="E8" s="38">
        <v>222</v>
      </c>
      <c r="F8" s="38">
        <v>271</v>
      </c>
      <c r="G8" s="38">
        <v>278</v>
      </c>
      <c r="H8" s="38">
        <v>269</v>
      </c>
      <c r="I8" s="38">
        <v>309</v>
      </c>
      <c r="J8" s="38">
        <v>209</v>
      </c>
      <c r="K8" s="60">
        <v>144</v>
      </c>
      <c r="L8" s="60">
        <v>136</v>
      </c>
      <c r="M8" s="38">
        <v>211</v>
      </c>
      <c r="N8" s="38">
        <v>168</v>
      </c>
      <c r="O8" s="78">
        <v>2555</v>
      </c>
    </row>
    <row r="9" spans="1:15" ht="27.75" customHeight="1">
      <c r="A9" s="7" t="s">
        <v>3</v>
      </c>
      <c r="B9" s="15"/>
      <c r="C9" s="26">
        <v>181</v>
      </c>
      <c r="D9" s="38">
        <v>222</v>
      </c>
      <c r="E9" s="38">
        <v>199</v>
      </c>
      <c r="F9" s="38">
        <v>222</v>
      </c>
      <c r="G9" s="38">
        <v>223</v>
      </c>
      <c r="H9" s="38">
        <v>284</v>
      </c>
      <c r="I9" s="38">
        <v>324</v>
      </c>
      <c r="J9" s="38">
        <v>223</v>
      </c>
      <c r="K9" s="60">
        <v>151</v>
      </c>
      <c r="L9" s="60">
        <v>176</v>
      </c>
      <c r="M9" s="38">
        <v>237</v>
      </c>
      <c r="N9" s="38">
        <v>191</v>
      </c>
      <c r="O9" s="78">
        <v>2633</v>
      </c>
    </row>
    <row r="10" spans="1:15" ht="27.75" customHeight="1">
      <c r="A10" s="7" t="s">
        <v>8</v>
      </c>
      <c r="B10" s="15"/>
      <c r="C10" s="26">
        <v>152</v>
      </c>
      <c r="D10" s="38">
        <v>204</v>
      </c>
      <c r="E10" s="38">
        <v>215</v>
      </c>
      <c r="F10" s="53">
        <v>149</v>
      </c>
      <c r="G10" s="38">
        <v>197</v>
      </c>
      <c r="H10" s="53">
        <v>202</v>
      </c>
      <c r="I10" s="38">
        <v>299</v>
      </c>
      <c r="J10" s="53">
        <v>207</v>
      </c>
      <c r="K10" s="60">
        <v>186</v>
      </c>
      <c r="L10" s="70">
        <v>206</v>
      </c>
      <c r="M10" s="38">
        <v>269</v>
      </c>
      <c r="N10" s="53">
        <v>220</v>
      </c>
      <c r="O10" s="78">
        <v>2506</v>
      </c>
    </row>
    <row r="11" spans="1:15" ht="27.75" customHeight="1">
      <c r="A11" s="7" t="s">
        <v>9</v>
      </c>
      <c r="B11" s="15"/>
      <c r="C11" s="26">
        <v>226</v>
      </c>
      <c r="D11" s="38">
        <v>263</v>
      </c>
      <c r="E11" s="38">
        <v>254</v>
      </c>
      <c r="F11" s="38">
        <v>241</v>
      </c>
      <c r="G11" s="38">
        <v>183</v>
      </c>
      <c r="H11" s="38">
        <v>218</v>
      </c>
      <c r="I11" s="38">
        <v>226</v>
      </c>
      <c r="J11" s="38">
        <v>174</v>
      </c>
      <c r="K11" s="60">
        <v>162</v>
      </c>
      <c r="L11" s="60">
        <v>175</v>
      </c>
      <c r="M11" s="38">
        <v>219</v>
      </c>
      <c r="N11" s="73">
        <v>163</v>
      </c>
      <c r="O11" s="79">
        <v>2504</v>
      </c>
    </row>
    <row r="12" spans="1:15" ht="27.75" customHeight="1">
      <c r="A12" s="7" t="s">
        <v>12</v>
      </c>
      <c r="B12" s="15"/>
      <c r="C12" s="26">
        <v>140</v>
      </c>
      <c r="D12" s="38">
        <v>227</v>
      </c>
      <c r="E12" s="38">
        <v>170</v>
      </c>
      <c r="F12" s="38">
        <v>165</v>
      </c>
      <c r="G12" s="38">
        <v>203</v>
      </c>
      <c r="H12" s="38">
        <v>177</v>
      </c>
      <c r="I12" s="38">
        <v>177</v>
      </c>
      <c r="J12" s="38">
        <v>164</v>
      </c>
      <c r="K12" s="60">
        <v>123</v>
      </c>
      <c r="L12" s="60">
        <v>181</v>
      </c>
      <c r="M12" s="38">
        <v>180</v>
      </c>
      <c r="N12" s="73">
        <v>165</v>
      </c>
      <c r="O12" s="79">
        <v>2072</v>
      </c>
    </row>
    <row r="13" spans="1:15" ht="27.75" customHeight="1">
      <c r="A13" s="7" t="s">
        <v>13</v>
      </c>
      <c r="B13" s="15"/>
      <c r="C13" s="26">
        <v>129</v>
      </c>
      <c r="D13" s="38">
        <v>224</v>
      </c>
      <c r="E13" s="38">
        <v>176</v>
      </c>
      <c r="F13" s="38">
        <v>138</v>
      </c>
      <c r="G13" s="38">
        <v>117</v>
      </c>
      <c r="H13" s="38">
        <v>114</v>
      </c>
      <c r="I13" s="38">
        <v>137</v>
      </c>
      <c r="J13" s="38">
        <v>96</v>
      </c>
      <c r="K13" s="60">
        <v>83</v>
      </c>
      <c r="L13" s="60">
        <v>120</v>
      </c>
      <c r="M13" s="38">
        <v>145</v>
      </c>
      <c r="N13" s="73">
        <v>76</v>
      </c>
      <c r="O13" s="79">
        <v>1555</v>
      </c>
    </row>
    <row r="14" spans="1:15" ht="27.75" customHeight="1">
      <c r="A14" s="8" t="s">
        <v>14</v>
      </c>
      <c r="B14" s="16"/>
      <c r="C14" s="27">
        <v>70</v>
      </c>
      <c r="D14" s="39">
        <v>134</v>
      </c>
      <c r="E14" s="39">
        <v>102</v>
      </c>
      <c r="F14" s="39">
        <v>98</v>
      </c>
      <c r="G14" s="39">
        <v>113</v>
      </c>
      <c r="H14" s="39">
        <v>98</v>
      </c>
      <c r="I14" s="39">
        <v>161</v>
      </c>
      <c r="J14" s="39">
        <v>108</v>
      </c>
      <c r="K14" s="61">
        <v>91</v>
      </c>
      <c r="L14" s="61">
        <v>125</v>
      </c>
      <c r="M14" s="39">
        <v>122</v>
      </c>
      <c r="N14" s="39">
        <v>96</v>
      </c>
      <c r="O14" s="80">
        <v>1318</v>
      </c>
    </row>
    <row r="15" spans="1:15" ht="27.75" customHeight="1">
      <c r="A15" s="9" t="s">
        <v>17</v>
      </c>
      <c r="B15" s="17"/>
      <c r="C15" s="28">
        <v>94</v>
      </c>
      <c r="D15" s="40">
        <v>195</v>
      </c>
      <c r="E15" s="40">
        <v>105</v>
      </c>
      <c r="F15" s="40">
        <v>117</v>
      </c>
      <c r="G15" s="40">
        <v>126</v>
      </c>
      <c r="H15" s="40">
        <v>123</v>
      </c>
      <c r="I15" s="40">
        <v>151</v>
      </c>
      <c r="J15" s="40">
        <v>133</v>
      </c>
      <c r="K15" s="62">
        <v>134</v>
      </c>
      <c r="L15" s="62">
        <v>175</v>
      </c>
      <c r="M15" s="40">
        <v>125</v>
      </c>
      <c r="N15" s="40">
        <v>124</v>
      </c>
      <c r="O15" s="81">
        <v>1602</v>
      </c>
    </row>
    <row r="16" spans="1:15" ht="27.75" customHeight="1">
      <c r="A16" s="10" t="s">
        <v>20</v>
      </c>
      <c r="B16" s="18"/>
      <c r="C16" s="29">
        <v>103</v>
      </c>
      <c r="D16" s="41">
        <v>175</v>
      </c>
      <c r="E16" s="41">
        <v>129</v>
      </c>
      <c r="F16" s="54">
        <v>118</v>
      </c>
      <c r="G16" s="41">
        <v>94</v>
      </c>
      <c r="H16" s="41">
        <v>119</v>
      </c>
      <c r="I16" s="41">
        <v>149</v>
      </c>
      <c r="J16" s="41">
        <v>110</v>
      </c>
      <c r="K16" s="63">
        <v>90</v>
      </c>
      <c r="L16" s="63">
        <v>126</v>
      </c>
      <c r="M16" s="41">
        <v>167</v>
      </c>
      <c r="N16" s="41">
        <v>85</v>
      </c>
      <c r="O16" s="82">
        <v>1465</v>
      </c>
    </row>
    <row r="17" spans="1:15" ht="27.75" customHeight="1">
      <c r="A17" s="8" t="s">
        <v>24</v>
      </c>
      <c r="B17" s="16"/>
      <c r="C17" s="27">
        <v>117</v>
      </c>
      <c r="D17" s="39">
        <v>146</v>
      </c>
      <c r="E17" s="39">
        <v>153</v>
      </c>
      <c r="F17" s="42">
        <v>125</v>
      </c>
      <c r="G17" s="39">
        <v>120</v>
      </c>
      <c r="H17" s="39">
        <v>134</v>
      </c>
      <c r="I17" s="39">
        <v>104</v>
      </c>
      <c r="J17" s="39">
        <v>123</v>
      </c>
      <c r="K17" s="61">
        <v>82</v>
      </c>
      <c r="L17" s="61">
        <v>101</v>
      </c>
      <c r="M17" s="39">
        <v>130</v>
      </c>
      <c r="N17" s="39">
        <v>107</v>
      </c>
      <c r="O17" s="80">
        <v>1442</v>
      </c>
    </row>
    <row r="18" spans="1:15" ht="27.75" customHeight="1">
      <c r="A18" s="8" t="s">
        <v>26</v>
      </c>
      <c r="B18" s="16"/>
      <c r="C18" s="30">
        <v>123</v>
      </c>
      <c r="D18" s="39">
        <v>166</v>
      </c>
      <c r="E18" s="39">
        <v>115</v>
      </c>
      <c r="F18" s="42">
        <v>128</v>
      </c>
      <c r="G18" s="39">
        <v>139</v>
      </c>
      <c r="H18" s="39">
        <v>119</v>
      </c>
      <c r="I18" s="39">
        <v>106</v>
      </c>
      <c r="J18" s="39">
        <v>100</v>
      </c>
      <c r="K18" s="61">
        <v>69</v>
      </c>
      <c r="L18" s="61">
        <v>110</v>
      </c>
      <c r="M18" s="42">
        <v>92</v>
      </c>
      <c r="N18" s="74">
        <v>66</v>
      </c>
      <c r="O18" s="80">
        <v>1333</v>
      </c>
    </row>
    <row r="19" spans="1:15" ht="27.75" customHeight="1">
      <c r="A19" s="8" t="s">
        <v>25</v>
      </c>
      <c r="B19" s="16"/>
      <c r="C19" s="30">
        <v>44</v>
      </c>
      <c r="D19" s="39">
        <v>82</v>
      </c>
      <c r="E19" s="39">
        <v>98</v>
      </c>
      <c r="F19" s="42">
        <v>116</v>
      </c>
      <c r="G19" s="39">
        <v>134</v>
      </c>
      <c r="H19" s="39">
        <v>90</v>
      </c>
      <c r="I19" s="39">
        <v>128</v>
      </c>
      <c r="J19" s="39">
        <v>116</v>
      </c>
      <c r="K19" s="61">
        <v>92</v>
      </c>
      <c r="L19" s="61">
        <v>51</v>
      </c>
      <c r="M19" s="42">
        <v>90</v>
      </c>
      <c r="N19" s="74">
        <v>62</v>
      </c>
      <c r="O19" s="83">
        <v>1103</v>
      </c>
    </row>
    <row r="20" spans="1:15" ht="27.75" customHeight="1">
      <c r="A20" s="8" t="s">
        <v>28</v>
      </c>
      <c r="B20" s="16"/>
      <c r="C20" s="30">
        <v>61</v>
      </c>
      <c r="D20" s="39">
        <v>77</v>
      </c>
      <c r="E20" s="39">
        <v>85</v>
      </c>
      <c r="F20" s="42">
        <v>96</v>
      </c>
      <c r="G20" s="39">
        <v>129</v>
      </c>
      <c r="H20" s="39">
        <v>81</v>
      </c>
      <c r="I20" s="39">
        <v>109</v>
      </c>
      <c r="J20" s="39">
        <v>105</v>
      </c>
      <c r="K20" s="61">
        <v>71</v>
      </c>
      <c r="L20" s="61">
        <v>99</v>
      </c>
      <c r="M20" s="42">
        <v>112</v>
      </c>
      <c r="N20" s="39">
        <v>67</v>
      </c>
      <c r="O20" s="80">
        <v>1092</v>
      </c>
    </row>
    <row r="21" spans="1:15" ht="27.75" customHeight="1">
      <c r="A21" s="8" t="s">
        <v>29</v>
      </c>
      <c r="B21" s="19"/>
      <c r="C21" s="31">
        <v>52</v>
      </c>
      <c r="D21" s="42">
        <v>66</v>
      </c>
      <c r="E21" s="42">
        <v>49</v>
      </c>
      <c r="F21" s="42">
        <v>127</v>
      </c>
      <c r="G21" s="42">
        <v>74</v>
      </c>
      <c r="H21" s="42">
        <v>77</v>
      </c>
      <c r="I21" s="42">
        <v>124</v>
      </c>
      <c r="J21" s="42">
        <v>166</v>
      </c>
      <c r="K21" s="64">
        <v>71</v>
      </c>
      <c r="L21" s="64">
        <v>137</v>
      </c>
      <c r="M21" s="42">
        <v>141</v>
      </c>
      <c r="N21" s="39">
        <v>103</v>
      </c>
      <c r="O21" s="80">
        <v>1187</v>
      </c>
    </row>
    <row r="22" spans="1:15" ht="27.75" customHeight="1">
      <c r="A22" s="8" t="s">
        <v>22</v>
      </c>
      <c r="B22" s="19"/>
      <c r="C22" s="31">
        <v>56</v>
      </c>
      <c r="D22" s="42">
        <v>75</v>
      </c>
      <c r="E22" s="42">
        <v>53</v>
      </c>
      <c r="F22" s="42">
        <v>161</v>
      </c>
      <c r="G22" s="42">
        <v>135</v>
      </c>
      <c r="H22" s="42">
        <v>94</v>
      </c>
      <c r="I22" s="42">
        <v>155</v>
      </c>
      <c r="J22" s="42">
        <v>133</v>
      </c>
      <c r="K22" s="64">
        <v>94</v>
      </c>
      <c r="L22" s="64">
        <v>144</v>
      </c>
      <c r="M22" s="42">
        <v>114</v>
      </c>
      <c r="N22" s="39">
        <v>93</v>
      </c>
      <c r="O22" s="80">
        <v>1307</v>
      </c>
    </row>
    <row r="23" spans="1:15" ht="27.75" customHeight="1">
      <c r="A23" s="8" t="s">
        <v>30</v>
      </c>
      <c r="B23" s="19"/>
      <c r="C23" s="31">
        <v>57</v>
      </c>
      <c r="D23" s="42">
        <v>92</v>
      </c>
      <c r="E23" s="42">
        <v>54</v>
      </c>
      <c r="F23" s="42">
        <v>141</v>
      </c>
      <c r="G23" s="42">
        <v>121</v>
      </c>
      <c r="H23" s="42">
        <v>136</v>
      </c>
      <c r="I23" s="42">
        <v>154</v>
      </c>
      <c r="J23" s="42">
        <v>133</v>
      </c>
      <c r="K23" s="64">
        <v>98</v>
      </c>
      <c r="L23" s="64">
        <v>191</v>
      </c>
      <c r="M23" s="42">
        <v>161</v>
      </c>
      <c r="N23" s="39">
        <v>100</v>
      </c>
      <c r="O23" s="80">
        <v>1438</v>
      </c>
    </row>
    <row r="24" spans="1:15" ht="27.75" customHeight="1">
      <c r="A24" s="8" t="s">
        <v>33</v>
      </c>
      <c r="B24" s="16"/>
      <c r="C24" s="32">
        <v>58</v>
      </c>
      <c r="D24" s="43">
        <v>101</v>
      </c>
      <c r="E24" s="43">
        <v>66</v>
      </c>
      <c r="F24" s="55">
        <v>144</v>
      </c>
      <c r="G24" s="43">
        <v>115</v>
      </c>
      <c r="H24" s="55">
        <v>124</v>
      </c>
      <c r="I24" s="43">
        <v>128</v>
      </c>
      <c r="J24" s="43">
        <v>148</v>
      </c>
      <c r="K24" s="65">
        <v>129</v>
      </c>
      <c r="L24" s="65">
        <v>167</v>
      </c>
      <c r="M24" s="55">
        <v>178</v>
      </c>
      <c r="N24" s="75">
        <v>121</v>
      </c>
      <c r="O24" s="83">
        <v>1438</v>
      </c>
    </row>
    <row r="25" spans="1:15" ht="27.75" customHeight="1">
      <c r="A25" s="8" t="s">
        <v>27</v>
      </c>
      <c r="B25" s="16"/>
      <c r="C25" s="32">
        <v>82</v>
      </c>
      <c r="D25" s="43">
        <v>119</v>
      </c>
      <c r="E25" s="43">
        <v>110</v>
      </c>
      <c r="F25" s="55">
        <v>197</v>
      </c>
      <c r="G25" s="43">
        <v>106</v>
      </c>
      <c r="H25" s="55">
        <v>107</v>
      </c>
      <c r="I25" s="43">
        <v>113</v>
      </c>
      <c r="J25" s="43">
        <v>125</v>
      </c>
      <c r="K25" s="65">
        <v>122</v>
      </c>
      <c r="L25" s="65">
        <v>119</v>
      </c>
      <c r="M25" s="55">
        <v>196</v>
      </c>
      <c r="N25" s="75">
        <v>117</v>
      </c>
      <c r="O25" s="83">
        <v>1513</v>
      </c>
    </row>
    <row r="26" spans="1:15" ht="27.75" customHeight="1">
      <c r="A26" s="8" t="s">
        <v>31</v>
      </c>
      <c r="B26" s="16"/>
      <c r="C26" s="32">
        <v>102</v>
      </c>
      <c r="D26" s="43">
        <v>116</v>
      </c>
      <c r="E26" s="43">
        <v>111</v>
      </c>
      <c r="F26" s="55">
        <v>210</v>
      </c>
      <c r="G26" s="43">
        <v>117</v>
      </c>
      <c r="H26" s="55">
        <v>153</v>
      </c>
      <c r="I26" s="43">
        <v>160</v>
      </c>
      <c r="J26" s="43">
        <v>158</v>
      </c>
      <c r="K26" s="66">
        <v>107</v>
      </c>
      <c r="L26" s="65">
        <v>228</v>
      </c>
      <c r="M26" s="55">
        <v>149</v>
      </c>
      <c r="N26" s="75">
        <v>106</v>
      </c>
      <c r="O26" s="83">
        <v>1717</v>
      </c>
    </row>
    <row r="27" spans="1:15" ht="27.75" customHeight="1">
      <c r="A27" s="8" t="s">
        <v>32</v>
      </c>
      <c r="B27" s="16"/>
      <c r="C27" s="32">
        <v>95</v>
      </c>
      <c r="D27" s="43">
        <v>108</v>
      </c>
      <c r="E27" s="43">
        <v>147</v>
      </c>
      <c r="F27" s="55">
        <v>227</v>
      </c>
      <c r="G27" s="43">
        <v>133</v>
      </c>
      <c r="H27" s="55">
        <v>159</v>
      </c>
      <c r="I27" s="43">
        <v>133</v>
      </c>
      <c r="J27" s="43">
        <v>127</v>
      </c>
      <c r="K27" s="66">
        <v>110</v>
      </c>
      <c r="L27" s="65">
        <v>256</v>
      </c>
      <c r="M27" s="55">
        <v>159</v>
      </c>
      <c r="N27" s="75">
        <v>166</v>
      </c>
      <c r="O27" s="83">
        <v>1820</v>
      </c>
    </row>
    <row r="28" spans="1:15" ht="27.75" customHeight="1">
      <c r="A28" s="8" t="s">
        <v>19</v>
      </c>
      <c r="B28" s="16"/>
      <c r="C28" s="32">
        <v>113</v>
      </c>
      <c r="D28" s="43">
        <v>102</v>
      </c>
      <c r="E28" s="43">
        <v>113</v>
      </c>
      <c r="F28" s="55">
        <v>276</v>
      </c>
      <c r="G28" s="43">
        <v>182</v>
      </c>
      <c r="H28" s="55">
        <v>177</v>
      </c>
      <c r="I28" s="43">
        <v>272</v>
      </c>
      <c r="J28" s="43">
        <v>134</v>
      </c>
      <c r="K28" s="66">
        <v>173</v>
      </c>
      <c r="L28" s="65">
        <v>258</v>
      </c>
      <c r="M28" s="55">
        <v>183</v>
      </c>
      <c r="N28" s="75">
        <v>185</v>
      </c>
      <c r="O28" s="83">
        <v>2168</v>
      </c>
    </row>
    <row r="29" spans="1:15" ht="27.75" customHeight="1">
      <c r="A29" s="9" t="s">
        <v>34</v>
      </c>
      <c r="B29" s="20"/>
      <c r="C29" s="33">
        <v>82</v>
      </c>
      <c r="D29" s="44">
        <v>99</v>
      </c>
      <c r="E29" s="44">
        <v>100</v>
      </c>
      <c r="F29" s="44">
        <v>205</v>
      </c>
      <c r="G29" s="44">
        <v>127</v>
      </c>
      <c r="H29" s="44">
        <v>179</v>
      </c>
      <c r="I29" s="44">
        <v>222</v>
      </c>
      <c r="J29" s="44">
        <v>164</v>
      </c>
      <c r="K29" s="67">
        <v>101</v>
      </c>
      <c r="L29" s="67">
        <v>343</v>
      </c>
      <c r="M29" s="44">
        <v>170</v>
      </c>
      <c r="N29" s="44">
        <v>114</v>
      </c>
      <c r="O29" s="84">
        <v>1906</v>
      </c>
    </row>
    <row r="30" spans="1:15" ht="27.75" customHeight="1">
      <c r="A30" s="8" t="s">
        <v>47</v>
      </c>
      <c r="B30" s="19"/>
      <c r="C30" s="31">
        <v>105</v>
      </c>
      <c r="D30" s="45">
        <v>95</v>
      </c>
      <c r="E30" s="45">
        <v>89</v>
      </c>
      <c r="F30" s="45">
        <v>129</v>
      </c>
      <c r="G30" s="45">
        <v>238</v>
      </c>
      <c r="H30" s="45">
        <v>115</v>
      </c>
      <c r="I30" s="45">
        <v>91</v>
      </c>
      <c r="J30" s="45">
        <v>109</v>
      </c>
      <c r="K30" s="68">
        <v>92</v>
      </c>
      <c r="L30" s="68">
        <v>173</v>
      </c>
      <c r="M30" s="45">
        <v>295</v>
      </c>
      <c r="N30" s="45">
        <v>166</v>
      </c>
      <c r="O30" s="85">
        <v>1697</v>
      </c>
    </row>
    <row r="31" spans="1:15" ht="27.75" customHeight="1">
      <c r="A31" s="8" t="s">
        <v>48</v>
      </c>
      <c r="B31" s="19"/>
      <c r="C31" s="31">
        <v>107</v>
      </c>
      <c r="D31" s="45">
        <v>145</v>
      </c>
      <c r="E31" s="45">
        <v>123</v>
      </c>
      <c r="F31" s="45">
        <v>283</v>
      </c>
      <c r="G31" s="45">
        <v>197</v>
      </c>
      <c r="H31" s="45">
        <v>172</v>
      </c>
      <c r="I31" s="45">
        <v>312</v>
      </c>
      <c r="J31" s="45">
        <v>159</v>
      </c>
      <c r="K31" s="68">
        <v>161</v>
      </c>
      <c r="L31" s="68">
        <v>132</v>
      </c>
      <c r="M31" s="45">
        <v>213</v>
      </c>
      <c r="N31" s="45">
        <v>73</v>
      </c>
      <c r="O31" s="85">
        <v>2077</v>
      </c>
    </row>
    <row r="32" spans="1:15" ht="27.75" customHeight="1">
      <c r="A32" s="10" t="s">
        <v>35</v>
      </c>
      <c r="B32" s="21"/>
      <c r="C32" s="34">
        <v>24</v>
      </c>
      <c r="D32" s="46">
        <v>47</v>
      </c>
      <c r="E32" s="46">
        <v>66</v>
      </c>
      <c r="F32" s="46">
        <v>163</v>
      </c>
      <c r="G32" s="46">
        <v>113</v>
      </c>
      <c r="H32" s="46">
        <v>106</v>
      </c>
      <c r="I32" s="46">
        <v>169</v>
      </c>
      <c r="J32" s="46">
        <v>83</v>
      </c>
      <c r="K32" s="69">
        <v>83</v>
      </c>
      <c r="L32" s="69">
        <v>80</v>
      </c>
      <c r="M32" s="46">
        <v>126</v>
      </c>
      <c r="N32" s="46">
        <v>41</v>
      </c>
      <c r="O32" s="86">
        <v>1101</v>
      </c>
    </row>
    <row r="33" spans="1:15" ht="27.75" customHeight="1">
      <c r="A33" s="10" t="s">
        <v>36</v>
      </c>
      <c r="B33" s="21"/>
      <c r="C33" s="34">
        <v>36</v>
      </c>
      <c r="D33" s="46">
        <v>24</v>
      </c>
      <c r="E33" s="46">
        <v>36</v>
      </c>
      <c r="F33" s="46">
        <v>59</v>
      </c>
      <c r="G33" s="46">
        <v>58</v>
      </c>
      <c r="H33" s="46">
        <v>47</v>
      </c>
      <c r="I33" s="46">
        <v>45</v>
      </c>
      <c r="J33" s="46">
        <v>72</v>
      </c>
      <c r="K33" s="69">
        <v>45</v>
      </c>
      <c r="L33" s="69">
        <v>82</v>
      </c>
      <c r="M33" s="46">
        <v>49</v>
      </c>
      <c r="N33" s="46">
        <v>71</v>
      </c>
      <c r="O33" s="86">
        <v>597</v>
      </c>
    </row>
    <row r="34" spans="1:15" ht="27.75" customHeight="1">
      <c r="A34" s="10" t="s">
        <v>15</v>
      </c>
      <c r="B34" s="21"/>
      <c r="C34" s="34">
        <v>42</v>
      </c>
      <c r="D34" s="47">
        <v>34</v>
      </c>
      <c r="E34" s="46">
        <v>54</v>
      </c>
      <c r="F34" s="46">
        <v>43</v>
      </c>
      <c r="G34" s="46">
        <v>63</v>
      </c>
      <c r="H34" s="46">
        <v>46</v>
      </c>
      <c r="I34" s="46">
        <v>48</v>
      </c>
      <c r="J34" s="46">
        <v>71</v>
      </c>
      <c r="K34" s="69">
        <v>38</v>
      </c>
      <c r="L34" s="69">
        <v>48</v>
      </c>
      <c r="M34" s="46">
        <v>53</v>
      </c>
      <c r="N34" s="46">
        <v>71</v>
      </c>
      <c r="O34" s="86">
        <v>611</v>
      </c>
    </row>
    <row r="35" spans="1:15" ht="27.75" customHeight="1">
      <c r="A35" s="10" t="s">
        <v>39</v>
      </c>
      <c r="B35" s="21"/>
      <c r="C35" s="34">
        <v>53</v>
      </c>
      <c r="D35" s="48">
        <v>59</v>
      </c>
      <c r="E35" s="51">
        <v>52</v>
      </c>
      <c r="F35" s="51">
        <v>50</v>
      </c>
      <c r="G35" s="51">
        <v>49</v>
      </c>
      <c r="H35" s="51">
        <v>56</v>
      </c>
      <c r="I35" s="51">
        <v>73</v>
      </c>
      <c r="J35" s="51">
        <v>61</v>
      </c>
      <c r="K35" s="51">
        <v>69</v>
      </c>
      <c r="L35" s="51">
        <v>61</v>
      </c>
      <c r="M35" s="51">
        <v>46</v>
      </c>
      <c r="N35" s="54">
        <v>33</v>
      </c>
      <c r="O35" s="82">
        <f>SUM(C35:N35)</f>
        <v>662</v>
      </c>
    </row>
    <row r="36" spans="1:15" ht="27.75" customHeight="1">
      <c r="A36" s="11" t="s">
        <v>23</v>
      </c>
      <c r="B36" s="22"/>
      <c r="C36" s="35">
        <v>38</v>
      </c>
      <c r="D36" s="49">
        <f>[1]様式１ー２!T65</f>
        <v>48</v>
      </c>
      <c r="E36" s="52">
        <f>[1]様式１ー２!T66</f>
        <v>30</v>
      </c>
      <c r="F36" s="56">
        <f>[1]様式１ー２!T67</f>
        <v>0</v>
      </c>
      <c r="G36" s="56">
        <f>[1]様式１ー２!T68</f>
        <v>0</v>
      </c>
      <c r="H36" s="56">
        <f>[1]様式１ー２!T69</f>
        <v>0</v>
      </c>
      <c r="I36" s="56">
        <f>[1]様式１ー２!T70</f>
        <v>0</v>
      </c>
      <c r="J36" s="56">
        <f>[1]様式１ー２!T71</f>
        <v>0</v>
      </c>
      <c r="K36" s="56">
        <f>[1]様式１ー２!T72</f>
        <v>0</v>
      </c>
      <c r="L36" s="56">
        <f>[1]様式１ー２!T73</f>
        <v>0</v>
      </c>
      <c r="M36" s="56">
        <f>[1]様式１ー２!T74</f>
        <v>0</v>
      </c>
      <c r="N36" s="56">
        <f>[1]様式１ー２!T75</f>
        <v>0</v>
      </c>
      <c r="O36" s="87">
        <f>SUM(C36:N36)</f>
        <v>116</v>
      </c>
    </row>
    <row r="37" spans="1:15" ht="27.75" customHeight="1">
      <c r="A37" s="12" t="s">
        <v>4</v>
      </c>
      <c r="B37" s="23"/>
      <c r="C37" s="36">
        <f t="shared" ref="C37:O37" si="0">C36/C35*100-100</f>
        <v>-28.301886792452834</v>
      </c>
      <c r="D37" s="50">
        <f t="shared" si="0"/>
        <v>-18.644067796610159</v>
      </c>
      <c r="E37" s="50">
        <f t="shared" si="0"/>
        <v>-42.307692307692314</v>
      </c>
      <c r="F37" s="57">
        <f t="shared" si="0"/>
        <v>-100</v>
      </c>
      <c r="G37" s="57">
        <f t="shared" si="0"/>
        <v>-100</v>
      </c>
      <c r="H37" s="57">
        <f t="shared" si="0"/>
        <v>-100</v>
      </c>
      <c r="I37" s="57">
        <f t="shared" si="0"/>
        <v>-100</v>
      </c>
      <c r="J37" s="57">
        <f t="shared" si="0"/>
        <v>-100</v>
      </c>
      <c r="K37" s="57">
        <f t="shared" si="0"/>
        <v>-100</v>
      </c>
      <c r="L37" s="57">
        <f t="shared" si="0"/>
        <v>-100</v>
      </c>
      <c r="M37" s="57">
        <f t="shared" si="0"/>
        <v>-100</v>
      </c>
      <c r="N37" s="57">
        <f t="shared" si="0"/>
        <v>-100</v>
      </c>
      <c r="O37" s="88">
        <f t="shared" si="0"/>
        <v>-82.477341389728096</v>
      </c>
    </row>
    <row r="38" spans="1:15" ht="23.25" customHeight="1">
      <c r="A38" s="13" t="s">
        <v>7</v>
      </c>
      <c r="B38" s="13"/>
      <c r="C38" s="13"/>
      <c r="D38" s="13"/>
      <c r="E38" s="13"/>
      <c r="F38" s="13"/>
      <c r="G38" s="1"/>
      <c r="H38" s="1"/>
      <c r="I38" s="1"/>
      <c r="J38" s="1"/>
      <c r="K38" s="1"/>
      <c r="L38" s="71"/>
      <c r="M38" s="1"/>
      <c r="N38" s="1"/>
    </row>
    <row r="39" spans="1:15" hidden="1"/>
    <row r="40" spans="1:15" hidden="1"/>
    <row r="41" spans="1:15" hidden="1"/>
    <row r="42" spans="1:15" hidden="1"/>
    <row r="43" spans="1:15" hidden="1">
      <c r="E43" s="2"/>
    </row>
    <row r="44" spans="1:15" hidden="1"/>
    <row r="45" spans="1:15"/>
    <row r="46" spans="1:15"/>
    <row r="47" spans="1:15"/>
    <row r="48" spans="1:15"/>
    <row r="49" spans="8:13"/>
    <row r="50" spans="8:13">
      <c r="H50" s="2"/>
      <c r="I50" s="2"/>
      <c r="L50" s="2"/>
      <c r="M50" s="2"/>
    </row>
  </sheetData>
  <mergeCells count="1">
    <mergeCell ref="N3:O3"/>
  </mergeCells>
  <phoneticPr fontId="3"/>
  <printOptions horizontalCentered="1"/>
  <pageMargins left="0.6692913385826772" right="0.27559055118110237" top="0.39370078740157483" bottom="0.39370078740157483" header="0.51181102362204722" footer="0.51181102362204722"/>
  <pageSetup paperSize="9" scale="60" firstPageNumber="0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凌</dc:creator>
  <cp:lastModifiedBy>佐藤　凌</cp:lastModifiedBy>
  <dcterms:created xsi:type="dcterms:W3CDTF">2023-07-14T05:17:48Z</dcterms:created>
  <dcterms:modified xsi:type="dcterms:W3CDTF">2023-08-16T05:26:41Z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2023-08-16T05:26:41Z</vt:filetime>
  </property>
</Properties>
</file>