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2観光統計\"/>
    </mc:Choice>
  </mc:AlternateContent>
  <xr:revisionPtr revIDLastSave="0" documentId="13_ncr:1_{CF5C260D-700E-4C20-9278-1D850EF0CC2E}" xr6:coauthVersionLast="47" xr6:coauthVersionMax="47" xr10:uidLastSave="{00000000-0000-0000-0000-000000000000}"/>
  <bookViews>
    <workbookView xWindow="-108" yWindow="-108" windowWidth="23256" windowHeight="13896" xr2:uid="{17EB4FC1-8D08-4283-AEFE-F30D89B2F8BA}"/>
  </bookViews>
  <sheets>
    <sheet name="市町村別・月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F34" i="1"/>
  <c r="E34" i="1"/>
  <c r="D34" i="1"/>
  <c r="N28" i="1"/>
  <c r="M28" i="1"/>
  <c r="M34" i="1" s="1"/>
  <c r="L28" i="1"/>
  <c r="L34" i="1" s="1"/>
  <c r="K28" i="1"/>
  <c r="K34" i="1" s="1"/>
  <c r="J28" i="1"/>
  <c r="I28" i="1"/>
  <c r="I34" i="1" s="1"/>
  <c r="H28" i="1"/>
  <c r="H34" i="1" s="1"/>
  <c r="G28" i="1"/>
  <c r="G34" i="1" s="1"/>
  <c r="F28" i="1"/>
  <c r="E28" i="1"/>
  <c r="D28" i="1"/>
  <c r="C28" i="1"/>
  <c r="C34" i="1" s="1"/>
  <c r="O27" i="1"/>
  <c r="T27" i="1" s="1"/>
  <c r="O26" i="1"/>
  <c r="T26" i="1" s="1"/>
  <c r="O25" i="1"/>
  <c r="T25" i="1" s="1"/>
  <c r="O24" i="1"/>
  <c r="T24" i="1" s="1"/>
  <c r="O23" i="1"/>
  <c r="T23" i="1" s="1"/>
  <c r="O22" i="1"/>
  <c r="T22" i="1" s="1"/>
  <c r="O21" i="1"/>
  <c r="T21" i="1" s="1"/>
  <c r="O20" i="1"/>
  <c r="T20" i="1" s="1"/>
  <c r="O19" i="1"/>
  <c r="T19" i="1" s="1"/>
  <c r="O18" i="1"/>
  <c r="T18" i="1" s="1"/>
  <c r="O17" i="1"/>
  <c r="T17" i="1" s="1"/>
  <c r="O16" i="1"/>
  <c r="T16" i="1" s="1"/>
  <c r="O15" i="1"/>
  <c r="T15" i="1" s="1"/>
  <c r="O14" i="1"/>
  <c r="T14" i="1" s="1"/>
  <c r="O13" i="1"/>
  <c r="T13" i="1" s="1"/>
  <c r="O12" i="1"/>
  <c r="T12" i="1" s="1"/>
  <c r="O11" i="1"/>
  <c r="T11" i="1" s="1"/>
  <c r="O10" i="1"/>
  <c r="T10" i="1" s="1"/>
  <c r="O9" i="1"/>
  <c r="T9" i="1" s="1"/>
  <c r="O8" i="1"/>
  <c r="T8" i="1" s="1"/>
  <c r="O7" i="1"/>
  <c r="T7" i="1" s="1"/>
  <c r="O6" i="1"/>
  <c r="T6" i="1" s="1"/>
  <c r="O5" i="1"/>
  <c r="T5" i="1" s="1"/>
  <c r="O4" i="1"/>
  <c r="T4" i="1" s="1"/>
  <c r="O3" i="1"/>
  <c r="T3" i="1" s="1"/>
  <c r="J34" i="1" l="1"/>
  <c r="O28" i="1"/>
  <c r="O34" i="1" l="1"/>
  <c r="C29" i="1"/>
  <c r="E29" i="1"/>
  <c r="T28" i="1"/>
  <c r="F29" i="1"/>
  <c r="H29" i="1"/>
  <c r="L29" i="1"/>
  <c r="M29" i="1"/>
  <c r="K29" i="1"/>
  <c r="I29" i="1"/>
  <c r="G29" i="1"/>
  <c r="D29" i="1"/>
  <c r="J29" i="1"/>
  <c r="N29" i="1"/>
  <c r="O29" i="1" l="1"/>
</calcChain>
</file>

<file path=xl/sharedStrings.xml><?xml version="1.0" encoding="utf-8"?>
<sst xmlns="http://schemas.openxmlformats.org/spreadsheetml/2006/main" count="47" uniqueCount="46">
  <si>
    <t>（単位：人地点）</t>
    <phoneticPr fontId="4"/>
  </si>
  <si>
    <t>市町村</t>
    <rPh sb="0" eb="3">
      <t>シチョウソン</t>
    </rPh>
    <phoneticPr fontId="7"/>
  </si>
  <si>
    <t>所属コード</t>
    <rPh sb="0" eb="2">
      <t>ショゾク</t>
    </rPh>
    <phoneticPr fontId="7"/>
  </si>
  <si>
    <t>１月</t>
    <rPh sb="1" eb="2">
      <t>ガツ</t>
    </rPh>
    <phoneticPr fontId="7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</si>
  <si>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</si>
  <si>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</si>
  <si>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</si>
  <si>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</si>
  <si>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</si>
  <si>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</si>
  <si>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</si>
  <si>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</si>
  <si>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</si>
  <si>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</si>
  <si>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</si>
  <si>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計</t>
    <rPh sb="0" eb="1">
      <t>ケイ</t>
    </rPh>
    <phoneticPr fontId="7"/>
  </si>
  <si>
    <t>check用</t>
    <rPh sb="5" eb="6">
      <t>ヨウ</t>
    </rPh>
    <phoneticPr fontId="4"/>
  </si>
  <si>
    <t>鹿角市</t>
    <rPh sb="0" eb="3">
      <t>カヅノシ</t>
    </rPh>
    <phoneticPr fontId="7"/>
  </si>
  <si>
    <t>小坂町</t>
    <rPh sb="0" eb="3">
      <t>コサカマチ</t>
    </rPh>
    <phoneticPr fontId="7"/>
  </si>
  <si>
    <t>大館市</t>
    <rPh sb="0" eb="3">
      <t>オオダテシ</t>
    </rPh>
    <phoneticPr fontId="7"/>
  </si>
  <si>
    <t>北秋田市</t>
    <rPh sb="0" eb="1">
      <t>キタ</t>
    </rPh>
    <rPh sb="1" eb="4">
      <t>アキタシ</t>
    </rPh>
    <phoneticPr fontId="7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</si>
  <si>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7"/>
  </si>
  <si>
    <t>能代市</t>
    <rPh sb="0" eb="3">
      <t>ノ</t>
    </rPh>
    <phoneticPr fontId="7"/>
  </si>
  <si>
    <t>八峰町</t>
    <rPh sb="0" eb="3">
      <t>ハッポウチョウ</t>
    </rPh>
    <phoneticPr fontId="7"/>
  </si>
  <si>
    <t>三種町</t>
    <rPh sb="0" eb="3">
      <t>ミタネチョウ</t>
    </rPh>
    <phoneticPr fontId="7"/>
  </si>
  <si>
    <t>藤里町</t>
  </si>
  <si>
    <t>秋田市</t>
    <rPh sb="0" eb="3">
      <t>アキタシ</t>
    </rPh>
    <phoneticPr fontId="7"/>
  </si>
  <si>
    <t>男鹿市</t>
    <rPh sb="0" eb="2">
      <t>オガ</t>
    </rPh>
    <phoneticPr fontId="7"/>
  </si>
  <si>
    <t>潟上市</t>
    <rPh sb="0" eb="3">
      <t>カタガミシ</t>
    </rPh>
    <phoneticPr fontId="7"/>
  </si>
  <si>
    <t>五城目町</t>
  </si>
  <si>
    <t>八郎潟町</t>
    <rPh sb="0" eb="3">
      <t>ハチロウガタ</t>
    </rPh>
    <rPh sb="3" eb="4">
      <t>マチ</t>
    </rPh>
    <phoneticPr fontId="7"/>
  </si>
  <si>
    <t>井川町</t>
    <rPh sb="0" eb="3">
      <t>イカワマチ</t>
    </rPh>
    <phoneticPr fontId="7"/>
  </si>
  <si>
    <t>大潟村</t>
    <rPh sb="0" eb="2">
      <t>オオガタ</t>
    </rPh>
    <rPh sb="2" eb="3">
      <t>ムラ</t>
    </rPh>
    <phoneticPr fontId="7"/>
  </si>
  <si>
    <t>由利本荘市</t>
    <rPh sb="0" eb="2">
      <t>ユリ</t>
    </rPh>
    <rPh sb="2" eb="5">
      <t>ホンジョウシ</t>
    </rPh>
    <phoneticPr fontId="7"/>
  </si>
  <si>
    <t>にかほ市</t>
    <rPh sb="3" eb="4">
      <t>シ</t>
    </rPh>
    <phoneticPr fontId="7"/>
  </si>
  <si>
    <t>大仙市</t>
    <rPh sb="0" eb="2">
      <t>ダイセン</t>
    </rPh>
    <rPh sb="2" eb="3">
      <t>シ</t>
    </rPh>
    <phoneticPr fontId="7"/>
  </si>
  <si>
    <t>仙北市</t>
    <rPh sb="0" eb="3">
      <t>センボクシ</t>
    </rPh>
    <phoneticPr fontId="7"/>
  </si>
  <si>
    <t>美郷町</t>
    <rPh sb="0" eb="2">
      <t>ミサト</t>
    </rPh>
    <rPh sb="2" eb="3">
      <t>チョウ</t>
    </rPh>
    <phoneticPr fontId="7"/>
  </si>
  <si>
    <t>横手市</t>
    <rPh sb="0" eb="3">
      <t>ヨコテシ</t>
    </rPh>
    <phoneticPr fontId="7"/>
  </si>
  <si>
    <t>湯沢市</t>
    <rPh sb="0" eb="3">
      <t>ユザワシ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</si>
  <si>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</si>
  <si>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</si>
  <si>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全　県</t>
    <rPh sb="0" eb="1">
      <t>ゼン</t>
    </rPh>
    <rPh sb="2" eb="3">
      <t>ケン</t>
    </rPh>
    <phoneticPr fontId="7"/>
  </si>
  <si>
    <t>構成率（％）</t>
    <rPh sb="0" eb="3">
      <t>コウセイリツ</t>
    </rPh>
    <phoneticPr fontId="7"/>
  </si>
  <si>
    <t>※秋田県「観光地点等入込客数調査」に基づき作成。</t>
  </si>
  <si>
    <t>市町村別・月別観光地点等入込客数（延べ人数）一覧</t>
    <rPh sb="0" eb="3">
      <t>シチョウソン</t>
    </rPh>
    <rPh sb="5" eb="7">
      <t>ツキベツ</t>
    </rPh>
    <rPh sb="7" eb="9">
      <t>カンコウ</t>
    </rPh>
    <rPh sb="9" eb="12">
      <t>チテントウ</t>
    </rPh>
    <rPh sb="17" eb="18">
      <t>ノ</t>
    </rPh>
    <rPh sb="19" eb="21">
      <t>ニンズウ</t>
    </rPh>
    <rPh sb="22" eb="24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</si>
</sst>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sz val="20"/>
      <name val="ＭＳ 明朝"/>
      <family val="1"/>
      <charset val="1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"/>
    </font>
    <font>
      <sz val="12"/>
      <name val="ＭＳ ゴシック"/>
      <family val="3"/>
      <charset val="1"/>
    </font>
    <font>
      <sz val="12"/>
      <name val="ＭＳ 明朝"/>
      <family val="1"/>
      <charset val="1"/>
    </font>
    <font>
      <sz val="6"/>
      <name val="ＭＳ Ｐゴシック"/>
      <family val="3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2" applyFont="1" applyBorder="1">
      <alignment vertical="center"/>
    </xf>
    <xf numFmtId="38" fontId="6" fillId="0" borderId="0" xfId="1" applyFont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3" xfId="1" applyFont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2" xfId="1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4" xfId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37663C46-DAE0-4ECE-99FD-94D58FC15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7546-AC2A-4E22-8420-E4A8B044646C}">
  <sheetPr>
    <tabColor indexed="50"/>
    <pageSetUpPr fitToPage="1"/>
  </sheetPr>
  <dimension ref="A1:T34"/>
  <sheetViews>
    <sheetView tabSelected="1" view="pageBreakPreview" topLeftCell="H1" zoomScale="118" zoomScaleNormal="70" workbookViewId="0">
      <selection activeCell="A2" sqref="A2"/>
    </sheetView>
  </sheetViews>
  <sheetFormatPr defaultColWidth="0.5" defaultRowHeight="25.5" customHeight="1" x14ac:dyDescent="0.45"/>
  <cols>
    <col min="1" max="1" width="15.09765625" style="2" customWidth="1"/>
    <col min="2" max="2" width="10.59765625" style="2" hidden="1" customWidth="1"/>
    <col min="3" max="14" width="12.59765625" style="2" customWidth="1"/>
    <col min="15" max="15" width="13" style="2" bestFit="1" customWidth="1"/>
    <col min="16" max="16" width="10.5" style="2" hidden="1" customWidth="1"/>
    <col min="17" max="19" width="11.59765625" style="2" hidden="1" customWidth="1"/>
    <col min="20" max="20" width="10.5" style="2" hidden="1" customWidth="1"/>
    <col min="21" max="21" width="11.59765625" style="2" bestFit="1" customWidth="1"/>
    <col min="22" max="22" width="18.3984375" style="2" bestFit="1" customWidth="1"/>
    <col min="23" max="23" width="10.5" style="2" bestFit="1" customWidth="1"/>
    <col min="24" max="25" width="11.59765625" style="2" bestFit="1" customWidth="1"/>
    <col min="26" max="256" width="0.5" style="2"/>
    <col min="257" max="257" width="15.09765625" style="2" customWidth="1"/>
    <col min="258" max="258" width="0" style="2" hidden="1" customWidth="1"/>
    <col min="259" max="270" width="12.59765625" style="2" customWidth="1"/>
    <col min="271" max="271" width="13" style="2" bestFit="1" customWidth="1"/>
    <col min="272" max="276" width="0" style="2" hidden="1" customWidth="1"/>
    <col min="277" max="277" width="11.59765625" style="2" bestFit="1" customWidth="1"/>
    <col min="278" max="278" width="18.3984375" style="2" bestFit="1" customWidth="1"/>
    <col min="279" max="279" width="10.5" style="2" bestFit="1" customWidth="1"/>
    <col min="280" max="281" width="11.59765625" style="2" bestFit="1" customWidth="1"/>
    <col min="282" max="512" width="0.5" style="2"/>
    <col min="513" max="513" width="15.09765625" style="2" customWidth="1"/>
    <col min="514" max="514" width="0" style="2" hidden="1" customWidth="1"/>
    <col min="515" max="526" width="12.59765625" style="2" customWidth="1"/>
    <col min="527" max="527" width="13" style="2" bestFit="1" customWidth="1"/>
    <col min="528" max="532" width="0" style="2" hidden="1" customWidth="1"/>
    <col min="533" max="533" width="11.59765625" style="2" bestFit="1" customWidth="1"/>
    <col min="534" max="534" width="18.3984375" style="2" bestFit="1" customWidth="1"/>
    <col min="535" max="535" width="10.5" style="2" bestFit="1" customWidth="1"/>
    <col min="536" max="537" width="11.59765625" style="2" bestFit="1" customWidth="1"/>
    <col min="538" max="768" width="0.5" style="2"/>
    <col min="769" max="769" width="15.09765625" style="2" customWidth="1"/>
    <col min="770" max="770" width="0" style="2" hidden="1" customWidth="1"/>
    <col min="771" max="782" width="12.59765625" style="2" customWidth="1"/>
    <col min="783" max="783" width="13" style="2" bestFit="1" customWidth="1"/>
    <col min="784" max="788" width="0" style="2" hidden="1" customWidth="1"/>
    <col min="789" max="789" width="11.59765625" style="2" bestFit="1" customWidth="1"/>
    <col min="790" max="790" width="18.3984375" style="2" bestFit="1" customWidth="1"/>
    <col min="791" max="791" width="10.5" style="2" bestFit="1" customWidth="1"/>
    <col min="792" max="793" width="11.59765625" style="2" bestFit="1" customWidth="1"/>
    <col min="794" max="1024" width="0.5" style="2"/>
    <col min="1025" max="1025" width="15.09765625" style="2" customWidth="1"/>
    <col min="1026" max="1026" width="0" style="2" hidden="1" customWidth="1"/>
    <col min="1027" max="1038" width="12.59765625" style="2" customWidth="1"/>
    <col min="1039" max="1039" width="13" style="2" bestFit="1" customWidth="1"/>
    <col min="1040" max="1044" width="0" style="2" hidden="1" customWidth="1"/>
    <col min="1045" max="1045" width="11.59765625" style="2" bestFit="1" customWidth="1"/>
    <col min="1046" max="1046" width="18.3984375" style="2" bestFit="1" customWidth="1"/>
    <col min="1047" max="1047" width="10.5" style="2" bestFit="1" customWidth="1"/>
    <col min="1048" max="1049" width="11.59765625" style="2" bestFit="1" customWidth="1"/>
    <col min="1050" max="1280" width="0.5" style="2"/>
    <col min="1281" max="1281" width="15.09765625" style="2" customWidth="1"/>
    <col min="1282" max="1282" width="0" style="2" hidden="1" customWidth="1"/>
    <col min="1283" max="1294" width="12.59765625" style="2" customWidth="1"/>
    <col min="1295" max="1295" width="13" style="2" bestFit="1" customWidth="1"/>
    <col min="1296" max="1300" width="0" style="2" hidden="1" customWidth="1"/>
    <col min="1301" max="1301" width="11.59765625" style="2" bestFit="1" customWidth="1"/>
    <col min="1302" max="1302" width="18.3984375" style="2" bestFit="1" customWidth="1"/>
    <col min="1303" max="1303" width="10.5" style="2" bestFit="1" customWidth="1"/>
    <col min="1304" max="1305" width="11.59765625" style="2" bestFit="1" customWidth="1"/>
    <col min="1306" max="1536" width="0.5" style="2"/>
    <col min="1537" max="1537" width="15.09765625" style="2" customWidth="1"/>
    <col min="1538" max="1538" width="0" style="2" hidden="1" customWidth="1"/>
    <col min="1539" max="1550" width="12.59765625" style="2" customWidth="1"/>
    <col min="1551" max="1551" width="13" style="2" bestFit="1" customWidth="1"/>
    <col min="1552" max="1556" width="0" style="2" hidden="1" customWidth="1"/>
    <col min="1557" max="1557" width="11.59765625" style="2" bestFit="1" customWidth="1"/>
    <col min="1558" max="1558" width="18.3984375" style="2" bestFit="1" customWidth="1"/>
    <col min="1559" max="1559" width="10.5" style="2" bestFit="1" customWidth="1"/>
    <col min="1560" max="1561" width="11.59765625" style="2" bestFit="1" customWidth="1"/>
    <col min="1562" max="1792" width="0.5" style="2"/>
    <col min="1793" max="1793" width="15.09765625" style="2" customWidth="1"/>
    <col min="1794" max="1794" width="0" style="2" hidden="1" customWidth="1"/>
    <col min="1795" max="1806" width="12.59765625" style="2" customWidth="1"/>
    <col min="1807" max="1807" width="13" style="2" bestFit="1" customWidth="1"/>
    <col min="1808" max="1812" width="0" style="2" hidden="1" customWidth="1"/>
    <col min="1813" max="1813" width="11.59765625" style="2" bestFit="1" customWidth="1"/>
    <col min="1814" max="1814" width="18.3984375" style="2" bestFit="1" customWidth="1"/>
    <col min="1815" max="1815" width="10.5" style="2" bestFit="1" customWidth="1"/>
    <col min="1816" max="1817" width="11.59765625" style="2" bestFit="1" customWidth="1"/>
    <col min="1818" max="2048" width="0.5" style="2"/>
    <col min="2049" max="2049" width="15.09765625" style="2" customWidth="1"/>
    <col min="2050" max="2050" width="0" style="2" hidden="1" customWidth="1"/>
    <col min="2051" max="2062" width="12.59765625" style="2" customWidth="1"/>
    <col min="2063" max="2063" width="13" style="2" bestFit="1" customWidth="1"/>
    <col min="2064" max="2068" width="0" style="2" hidden="1" customWidth="1"/>
    <col min="2069" max="2069" width="11.59765625" style="2" bestFit="1" customWidth="1"/>
    <col min="2070" max="2070" width="18.3984375" style="2" bestFit="1" customWidth="1"/>
    <col min="2071" max="2071" width="10.5" style="2" bestFit="1" customWidth="1"/>
    <col min="2072" max="2073" width="11.59765625" style="2" bestFit="1" customWidth="1"/>
    <col min="2074" max="2304" width="0.5" style="2"/>
    <col min="2305" max="2305" width="15.09765625" style="2" customWidth="1"/>
    <col min="2306" max="2306" width="0" style="2" hidden="1" customWidth="1"/>
    <col min="2307" max="2318" width="12.59765625" style="2" customWidth="1"/>
    <col min="2319" max="2319" width="13" style="2" bestFit="1" customWidth="1"/>
    <col min="2320" max="2324" width="0" style="2" hidden="1" customWidth="1"/>
    <col min="2325" max="2325" width="11.59765625" style="2" bestFit="1" customWidth="1"/>
    <col min="2326" max="2326" width="18.3984375" style="2" bestFit="1" customWidth="1"/>
    <col min="2327" max="2327" width="10.5" style="2" bestFit="1" customWidth="1"/>
    <col min="2328" max="2329" width="11.59765625" style="2" bestFit="1" customWidth="1"/>
    <col min="2330" max="2560" width="0.5" style="2"/>
    <col min="2561" max="2561" width="15.09765625" style="2" customWidth="1"/>
    <col min="2562" max="2562" width="0" style="2" hidden="1" customWidth="1"/>
    <col min="2563" max="2574" width="12.59765625" style="2" customWidth="1"/>
    <col min="2575" max="2575" width="13" style="2" bestFit="1" customWidth="1"/>
    <col min="2576" max="2580" width="0" style="2" hidden="1" customWidth="1"/>
    <col min="2581" max="2581" width="11.59765625" style="2" bestFit="1" customWidth="1"/>
    <col min="2582" max="2582" width="18.3984375" style="2" bestFit="1" customWidth="1"/>
    <col min="2583" max="2583" width="10.5" style="2" bestFit="1" customWidth="1"/>
    <col min="2584" max="2585" width="11.59765625" style="2" bestFit="1" customWidth="1"/>
    <col min="2586" max="2816" width="0.5" style="2"/>
    <col min="2817" max="2817" width="15.09765625" style="2" customWidth="1"/>
    <col min="2818" max="2818" width="0" style="2" hidden="1" customWidth="1"/>
    <col min="2819" max="2830" width="12.59765625" style="2" customWidth="1"/>
    <col min="2831" max="2831" width="13" style="2" bestFit="1" customWidth="1"/>
    <col min="2832" max="2836" width="0" style="2" hidden="1" customWidth="1"/>
    <col min="2837" max="2837" width="11.59765625" style="2" bestFit="1" customWidth="1"/>
    <col min="2838" max="2838" width="18.3984375" style="2" bestFit="1" customWidth="1"/>
    <col min="2839" max="2839" width="10.5" style="2" bestFit="1" customWidth="1"/>
    <col min="2840" max="2841" width="11.59765625" style="2" bestFit="1" customWidth="1"/>
    <col min="2842" max="3072" width="0.5" style="2"/>
    <col min="3073" max="3073" width="15.09765625" style="2" customWidth="1"/>
    <col min="3074" max="3074" width="0" style="2" hidden="1" customWidth="1"/>
    <col min="3075" max="3086" width="12.59765625" style="2" customWidth="1"/>
    <col min="3087" max="3087" width="13" style="2" bestFit="1" customWidth="1"/>
    <col min="3088" max="3092" width="0" style="2" hidden="1" customWidth="1"/>
    <col min="3093" max="3093" width="11.59765625" style="2" bestFit="1" customWidth="1"/>
    <col min="3094" max="3094" width="18.3984375" style="2" bestFit="1" customWidth="1"/>
    <col min="3095" max="3095" width="10.5" style="2" bestFit="1" customWidth="1"/>
    <col min="3096" max="3097" width="11.59765625" style="2" bestFit="1" customWidth="1"/>
    <col min="3098" max="3328" width="0.5" style="2"/>
    <col min="3329" max="3329" width="15.09765625" style="2" customWidth="1"/>
    <col min="3330" max="3330" width="0" style="2" hidden="1" customWidth="1"/>
    <col min="3331" max="3342" width="12.59765625" style="2" customWidth="1"/>
    <col min="3343" max="3343" width="13" style="2" bestFit="1" customWidth="1"/>
    <col min="3344" max="3348" width="0" style="2" hidden="1" customWidth="1"/>
    <col min="3349" max="3349" width="11.59765625" style="2" bestFit="1" customWidth="1"/>
    <col min="3350" max="3350" width="18.3984375" style="2" bestFit="1" customWidth="1"/>
    <col min="3351" max="3351" width="10.5" style="2" bestFit="1" customWidth="1"/>
    <col min="3352" max="3353" width="11.59765625" style="2" bestFit="1" customWidth="1"/>
    <col min="3354" max="3584" width="0.5" style="2"/>
    <col min="3585" max="3585" width="15.09765625" style="2" customWidth="1"/>
    <col min="3586" max="3586" width="0" style="2" hidden="1" customWidth="1"/>
    <col min="3587" max="3598" width="12.59765625" style="2" customWidth="1"/>
    <col min="3599" max="3599" width="13" style="2" bestFit="1" customWidth="1"/>
    <col min="3600" max="3604" width="0" style="2" hidden="1" customWidth="1"/>
    <col min="3605" max="3605" width="11.59765625" style="2" bestFit="1" customWidth="1"/>
    <col min="3606" max="3606" width="18.3984375" style="2" bestFit="1" customWidth="1"/>
    <col min="3607" max="3607" width="10.5" style="2" bestFit="1" customWidth="1"/>
    <col min="3608" max="3609" width="11.59765625" style="2" bestFit="1" customWidth="1"/>
    <col min="3610" max="3840" width="0.5" style="2"/>
    <col min="3841" max="3841" width="15.09765625" style="2" customWidth="1"/>
    <col min="3842" max="3842" width="0" style="2" hidden="1" customWidth="1"/>
    <col min="3843" max="3854" width="12.59765625" style="2" customWidth="1"/>
    <col min="3855" max="3855" width="13" style="2" bestFit="1" customWidth="1"/>
    <col min="3856" max="3860" width="0" style="2" hidden="1" customWidth="1"/>
    <col min="3861" max="3861" width="11.59765625" style="2" bestFit="1" customWidth="1"/>
    <col min="3862" max="3862" width="18.3984375" style="2" bestFit="1" customWidth="1"/>
    <col min="3863" max="3863" width="10.5" style="2" bestFit="1" customWidth="1"/>
    <col min="3864" max="3865" width="11.59765625" style="2" bestFit="1" customWidth="1"/>
    <col min="3866" max="4096" width="0.5" style="2"/>
    <col min="4097" max="4097" width="15.09765625" style="2" customWidth="1"/>
    <col min="4098" max="4098" width="0" style="2" hidden="1" customWidth="1"/>
    <col min="4099" max="4110" width="12.59765625" style="2" customWidth="1"/>
    <col min="4111" max="4111" width="13" style="2" bestFit="1" customWidth="1"/>
    <col min="4112" max="4116" width="0" style="2" hidden="1" customWidth="1"/>
    <col min="4117" max="4117" width="11.59765625" style="2" bestFit="1" customWidth="1"/>
    <col min="4118" max="4118" width="18.3984375" style="2" bestFit="1" customWidth="1"/>
    <col min="4119" max="4119" width="10.5" style="2" bestFit="1" customWidth="1"/>
    <col min="4120" max="4121" width="11.59765625" style="2" bestFit="1" customWidth="1"/>
    <col min="4122" max="4352" width="0.5" style="2"/>
    <col min="4353" max="4353" width="15.09765625" style="2" customWidth="1"/>
    <col min="4354" max="4354" width="0" style="2" hidden="1" customWidth="1"/>
    <col min="4355" max="4366" width="12.59765625" style="2" customWidth="1"/>
    <col min="4367" max="4367" width="13" style="2" bestFit="1" customWidth="1"/>
    <col min="4368" max="4372" width="0" style="2" hidden="1" customWidth="1"/>
    <col min="4373" max="4373" width="11.59765625" style="2" bestFit="1" customWidth="1"/>
    <col min="4374" max="4374" width="18.3984375" style="2" bestFit="1" customWidth="1"/>
    <col min="4375" max="4375" width="10.5" style="2" bestFit="1" customWidth="1"/>
    <col min="4376" max="4377" width="11.59765625" style="2" bestFit="1" customWidth="1"/>
    <col min="4378" max="4608" width="0.5" style="2"/>
    <col min="4609" max="4609" width="15.09765625" style="2" customWidth="1"/>
    <col min="4610" max="4610" width="0" style="2" hidden="1" customWidth="1"/>
    <col min="4611" max="4622" width="12.59765625" style="2" customWidth="1"/>
    <col min="4623" max="4623" width="13" style="2" bestFit="1" customWidth="1"/>
    <col min="4624" max="4628" width="0" style="2" hidden="1" customWidth="1"/>
    <col min="4629" max="4629" width="11.59765625" style="2" bestFit="1" customWidth="1"/>
    <col min="4630" max="4630" width="18.3984375" style="2" bestFit="1" customWidth="1"/>
    <col min="4631" max="4631" width="10.5" style="2" bestFit="1" customWidth="1"/>
    <col min="4632" max="4633" width="11.59765625" style="2" bestFit="1" customWidth="1"/>
    <col min="4634" max="4864" width="0.5" style="2"/>
    <col min="4865" max="4865" width="15.09765625" style="2" customWidth="1"/>
    <col min="4866" max="4866" width="0" style="2" hidden="1" customWidth="1"/>
    <col min="4867" max="4878" width="12.59765625" style="2" customWidth="1"/>
    <col min="4879" max="4879" width="13" style="2" bestFit="1" customWidth="1"/>
    <col min="4880" max="4884" width="0" style="2" hidden="1" customWidth="1"/>
    <col min="4885" max="4885" width="11.59765625" style="2" bestFit="1" customWidth="1"/>
    <col min="4886" max="4886" width="18.3984375" style="2" bestFit="1" customWidth="1"/>
    <col min="4887" max="4887" width="10.5" style="2" bestFit="1" customWidth="1"/>
    <col min="4888" max="4889" width="11.59765625" style="2" bestFit="1" customWidth="1"/>
    <col min="4890" max="5120" width="0.5" style="2"/>
    <col min="5121" max="5121" width="15.09765625" style="2" customWidth="1"/>
    <col min="5122" max="5122" width="0" style="2" hidden="1" customWidth="1"/>
    <col min="5123" max="5134" width="12.59765625" style="2" customWidth="1"/>
    <col min="5135" max="5135" width="13" style="2" bestFit="1" customWidth="1"/>
    <col min="5136" max="5140" width="0" style="2" hidden="1" customWidth="1"/>
    <col min="5141" max="5141" width="11.59765625" style="2" bestFit="1" customWidth="1"/>
    <col min="5142" max="5142" width="18.3984375" style="2" bestFit="1" customWidth="1"/>
    <col min="5143" max="5143" width="10.5" style="2" bestFit="1" customWidth="1"/>
    <col min="5144" max="5145" width="11.59765625" style="2" bestFit="1" customWidth="1"/>
    <col min="5146" max="5376" width="0.5" style="2"/>
    <col min="5377" max="5377" width="15.09765625" style="2" customWidth="1"/>
    <col min="5378" max="5378" width="0" style="2" hidden="1" customWidth="1"/>
    <col min="5379" max="5390" width="12.59765625" style="2" customWidth="1"/>
    <col min="5391" max="5391" width="13" style="2" bestFit="1" customWidth="1"/>
    <col min="5392" max="5396" width="0" style="2" hidden="1" customWidth="1"/>
    <col min="5397" max="5397" width="11.59765625" style="2" bestFit="1" customWidth="1"/>
    <col min="5398" max="5398" width="18.3984375" style="2" bestFit="1" customWidth="1"/>
    <col min="5399" max="5399" width="10.5" style="2" bestFit="1" customWidth="1"/>
    <col min="5400" max="5401" width="11.59765625" style="2" bestFit="1" customWidth="1"/>
    <col min="5402" max="5632" width="0.5" style="2"/>
    <col min="5633" max="5633" width="15.09765625" style="2" customWidth="1"/>
    <col min="5634" max="5634" width="0" style="2" hidden="1" customWidth="1"/>
    <col min="5635" max="5646" width="12.59765625" style="2" customWidth="1"/>
    <col min="5647" max="5647" width="13" style="2" bestFit="1" customWidth="1"/>
    <col min="5648" max="5652" width="0" style="2" hidden="1" customWidth="1"/>
    <col min="5653" max="5653" width="11.59765625" style="2" bestFit="1" customWidth="1"/>
    <col min="5654" max="5654" width="18.3984375" style="2" bestFit="1" customWidth="1"/>
    <col min="5655" max="5655" width="10.5" style="2" bestFit="1" customWidth="1"/>
    <col min="5656" max="5657" width="11.59765625" style="2" bestFit="1" customWidth="1"/>
    <col min="5658" max="5888" width="0.5" style="2"/>
    <col min="5889" max="5889" width="15.09765625" style="2" customWidth="1"/>
    <col min="5890" max="5890" width="0" style="2" hidden="1" customWidth="1"/>
    <col min="5891" max="5902" width="12.59765625" style="2" customWidth="1"/>
    <col min="5903" max="5903" width="13" style="2" bestFit="1" customWidth="1"/>
    <col min="5904" max="5908" width="0" style="2" hidden="1" customWidth="1"/>
    <col min="5909" max="5909" width="11.59765625" style="2" bestFit="1" customWidth="1"/>
    <col min="5910" max="5910" width="18.3984375" style="2" bestFit="1" customWidth="1"/>
    <col min="5911" max="5911" width="10.5" style="2" bestFit="1" customWidth="1"/>
    <col min="5912" max="5913" width="11.59765625" style="2" bestFit="1" customWidth="1"/>
    <col min="5914" max="6144" width="0.5" style="2"/>
    <col min="6145" max="6145" width="15.09765625" style="2" customWidth="1"/>
    <col min="6146" max="6146" width="0" style="2" hidden="1" customWidth="1"/>
    <col min="6147" max="6158" width="12.59765625" style="2" customWidth="1"/>
    <col min="6159" max="6159" width="13" style="2" bestFit="1" customWidth="1"/>
    <col min="6160" max="6164" width="0" style="2" hidden="1" customWidth="1"/>
    <col min="6165" max="6165" width="11.59765625" style="2" bestFit="1" customWidth="1"/>
    <col min="6166" max="6166" width="18.3984375" style="2" bestFit="1" customWidth="1"/>
    <col min="6167" max="6167" width="10.5" style="2" bestFit="1" customWidth="1"/>
    <col min="6168" max="6169" width="11.59765625" style="2" bestFit="1" customWidth="1"/>
    <col min="6170" max="6400" width="0.5" style="2"/>
    <col min="6401" max="6401" width="15.09765625" style="2" customWidth="1"/>
    <col min="6402" max="6402" width="0" style="2" hidden="1" customWidth="1"/>
    <col min="6403" max="6414" width="12.59765625" style="2" customWidth="1"/>
    <col min="6415" max="6415" width="13" style="2" bestFit="1" customWidth="1"/>
    <col min="6416" max="6420" width="0" style="2" hidden="1" customWidth="1"/>
    <col min="6421" max="6421" width="11.59765625" style="2" bestFit="1" customWidth="1"/>
    <col min="6422" max="6422" width="18.3984375" style="2" bestFit="1" customWidth="1"/>
    <col min="6423" max="6423" width="10.5" style="2" bestFit="1" customWidth="1"/>
    <col min="6424" max="6425" width="11.59765625" style="2" bestFit="1" customWidth="1"/>
    <col min="6426" max="6656" width="0.5" style="2"/>
    <col min="6657" max="6657" width="15.09765625" style="2" customWidth="1"/>
    <col min="6658" max="6658" width="0" style="2" hidden="1" customWidth="1"/>
    <col min="6659" max="6670" width="12.59765625" style="2" customWidth="1"/>
    <col min="6671" max="6671" width="13" style="2" bestFit="1" customWidth="1"/>
    <col min="6672" max="6676" width="0" style="2" hidden="1" customWidth="1"/>
    <col min="6677" max="6677" width="11.59765625" style="2" bestFit="1" customWidth="1"/>
    <col min="6678" max="6678" width="18.3984375" style="2" bestFit="1" customWidth="1"/>
    <col min="6679" max="6679" width="10.5" style="2" bestFit="1" customWidth="1"/>
    <col min="6680" max="6681" width="11.59765625" style="2" bestFit="1" customWidth="1"/>
    <col min="6682" max="6912" width="0.5" style="2"/>
    <col min="6913" max="6913" width="15.09765625" style="2" customWidth="1"/>
    <col min="6914" max="6914" width="0" style="2" hidden="1" customWidth="1"/>
    <col min="6915" max="6926" width="12.59765625" style="2" customWidth="1"/>
    <col min="6927" max="6927" width="13" style="2" bestFit="1" customWidth="1"/>
    <col min="6928" max="6932" width="0" style="2" hidden="1" customWidth="1"/>
    <col min="6933" max="6933" width="11.59765625" style="2" bestFit="1" customWidth="1"/>
    <col min="6934" max="6934" width="18.3984375" style="2" bestFit="1" customWidth="1"/>
    <col min="6935" max="6935" width="10.5" style="2" bestFit="1" customWidth="1"/>
    <col min="6936" max="6937" width="11.59765625" style="2" bestFit="1" customWidth="1"/>
    <col min="6938" max="7168" width="0.5" style="2"/>
    <col min="7169" max="7169" width="15.09765625" style="2" customWidth="1"/>
    <col min="7170" max="7170" width="0" style="2" hidden="1" customWidth="1"/>
    <col min="7171" max="7182" width="12.59765625" style="2" customWidth="1"/>
    <col min="7183" max="7183" width="13" style="2" bestFit="1" customWidth="1"/>
    <col min="7184" max="7188" width="0" style="2" hidden="1" customWidth="1"/>
    <col min="7189" max="7189" width="11.59765625" style="2" bestFit="1" customWidth="1"/>
    <col min="7190" max="7190" width="18.3984375" style="2" bestFit="1" customWidth="1"/>
    <col min="7191" max="7191" width="10.5" style="2" bestFit="1" customWidth="1"/>
    <col min="7192" max="7193" width="11.59765625" style="2" bestFit="1" customWidth="1"/>
    <col min="7194" max="7424" width="0.5" style="2"/>
    <col min="7425" max="7425" width="15.09765625" style="2" customWidth="1"/>
    <col min="7426" max="7426" width="0" style="2" hidden="1" customWidth="1"/>
    <col min="7427" max="7438" width="12.59765625" style="2" customWidth="1"/>
    <col min="7439" max="7439" width="13" style="2" bestFit="1" customWidth="1"/>
    <col min="7440" max="7444" width="0" style="2" hidden="1" customWidth="1"/>
    <col min="7445" max="7445" width="11.59765625" style="2" bestFit="1" customWidth="1"/>
    <col min="7446" max="7446" width="18.3984375" style="2" bestFit="1" customWidth="1"/>
    <col min="7447" max="7447" width="10.5" style="2" bestFit="1" customWidth="1"/>
    <col min="7448" max="7449" width="11.59765625" style="2" bestFit="1" customWidth="1"/>
    <col min="7450" max="7680" width="0.5" style="2"/>
    <col min="7681" max="7681" width="15.09765625" style="2" customWidth="1"/>
    <col min="7682" max="7682" width="0" style="2" hidden="1" customWidth="1"/>
    <col min="7683" max="7694" width="12.59765625" style="2" customWidth="1"/>
    <col min="7695" max="7695" width="13" style="2" bestFit="1" customWidth="1"/>
    <col min="7696" max="7700" width="0" style="2" hidden="1" customWidth="1"/>
    <col min="7701" max="7701" width="11.59765625" style="2" bestFit="1" customWidth="1"/>
    <col min="7702" max="7702" width="18.3984375" style="2" bestFit="1" customWidth="1"/>
    <col min="7703" max="7703" width="10.5" style="2" bestFit="1" customWidth="1"/>
    <col min="7704" max="7705" width="11.59765625" style="2" bestFit="1" customWidth="1"/>
    <col min="7706" max="7936" width="0.5" style="2"/>
    <col min="7937" max="7937" width="15.09765625" style="2" customWidth="1"/>
    <col min="7938" max="7938" width="0" style="2" hidden="1" customWidth="1"/>
    <col min="7939" max="7950" width="12.59765625" style="2" customWidth="1"/>
    <col min="7951" max="7951" width="13" style="2" bestFit="1" customWidth="1"/>
    <col min="7952" max="7956" width="0" style="2" hidden="1" customWidth="1"/>
    <col min="7957" max="7957" width="11.59765625" style="2" bestFit="1" customWidth="1"/>
    <col min="7958" max="7958" width="18.3984375" style="2" bestFit="1" customWidth="1"/>
    <col min="7959" max="7959" width="10.5" style="2" bestFit="1" customWidth="1"/>
    <col min="7960" max="7961" width="11.59765625" style="2" bestFit="1" customWidth="1"/>
    <col min="7962" max="8192" width="0.5" style="2"/>
    <col min="8193" max="8193" width="15.09765625" style="2" customWidth="1"/>
    <col min="8194" max="8194" width="0" style="2" hidden="1" customWidth="1"/>
    <col min="8195" max="8206" width="12.59765625" style="2" customWidth="1"/>
    <col min="8207" max="8207" width="13" style="2" bestFit="1" customWidth="1"/>
    <col min="8208" max="8212" width="0" style="2" hidden="1" customWidth="1"/>
    <col min="8213" max="8213" width="11.59765625" style="2" bestFit="1" customWidth="1"/>
    <col min="8214" max="8214" width="18.3984375" style="2" bestFit="1" customWidth="1"/>
    <col min="8215" max="8215" width="10.5" style="2" bestFit="1" customWidth="1"/>
    <col min="8216" max="8217" width="11.59765625" style="2" bestFit="1" customWidth="1"/>
    <col min="8218" max="8448" width="0.5" style="2"/>
    <col min="8449" max="8449" width="15.09765625" style="2" customWidth="1"/>
    <col min="8450" max="8450" width="0" style="2" hidden="1" customWidth="1"/>
    <col min="8451" max="8462" width="12.59765625" style="2" customWidth="1"/>
    <col min="8463" max="8463" width="13" style="2" bestFit="1" customWidth="1"/>
    <col min="8464" max="8468" width="0" style="2" hidden="1" customWidth="1"/>
    <col min="8469" max="8469" width="11.59765625" style="2" bestFit="1" customWidth="1"/>
    <col min="8470" max="8470" width="18.3984375" style="2" bestFit="1" customWidth="1"/>
    <col min="8471" max="8471" width="10.5" style="2" bestFit="1" customWidth="1"/>
    <col min="8472" max="8473" width="11.59765625" style="2" bestFit="1" customWidth="1"/>
    <col min="8474" max="8704" width="0.5" style="2"/>
    <col min="8705" max="8705" width="15.09765625" style="2" customWidth="1"/>
    <col min="8706" max="8706" width="0" style="2" hidden="1" customWidth="1"/>
    <col min="8707" max="8718" width="12.59765625" style="2" customWidth="1"/>
    <col min="8719" max="8719" width="13" style="2" bestFit="1" customWidth="1"/>
    <col min="8720" max="8724" width="0" style="2" hidden="1" customWidth="1"/>
    <col min="8725" max="8725" width="11.59765625" style="2" bestFit="1" customWidth="1"/>
    <col min="8726" max="8726" width="18.3984375" style="2" bestFit="1" customWidth="1"/>
    <col min="8727" max="8727" width="10.5" style="2" bestFit="1" customWidth="1"/>
    <col min="8728" max="8729" width="11.59765625" style="2" bestFit="1" customWidth="1"/>
    <col min="8730" max="8960" width="0.5" style="2"/>
    <col min="8961" max="8961" width="15.09765625" style="2" customWidth="1"/>
    <col min="8962" max="8962" width="0" style="2" hidden="1" customWidth="1"/>
    <col min="8963" max="8974" width="12.59765625" style="2" customWidth="1"/>
    <col min="8975" max="8975" width="13" style="2" bestFit="1" customWidth="1"/>
    <col min="8976" max="8980" width="0" style="2" hidden="1" customWidth="1"/>
    <col min="8981" max="8981" width="11.59765625" style="2" bestFit="1" customWidth="1"/>
    <col min="8982" max="8982" width="18.3984375" style="2" bestFit="1" customWidth="1"/>
    <col min="8983" max="8983" width="10.5" style="2" bestFit="1" customWidth="1"/>
    <col min="8984" max="8985" width="11.59765625" style="2" bestFit="1" customWidth="1"/>
    <col min="8986" max="9216" width="0.5" style="2"/>
    <col min="9217" max="9217" width="15.09765625" style="2" customWidth="1"/>
    <col min="9218" max="9218" width="0" style="2" hidden="1" customWidth="1"/>
    <col min="9219" max="9230" width="12.59765625" style="2" customWidth="1"/>
    <col min="9231" max="9231" width="13" style="2" bestFit="1" customWidth="1"/>
    <col min="9232" max="9236" width="0" style="2" hidden="1" customWidth="1"/>
    <col min="9237" max="9237" width="11.59765625" style="2" bestFit="1" customWidth="1"/>
    <col min="9238" max="9238" width="18.3984375" style="2" bestFit="1" customWidth="1"/>
    <col min="9239" max="9239" width="10.5" style="2" bestFit="1" customWidth="1"/>
    <col min="9240" max="9241" width="11.59765625" style="2" bestFit="1" customWidth="1"/>
    <col min="9242" max="9472" width="0.5" style="2"/>
    <col min="9473" max="9473" width="15.09765625" style="2" customWidth="1"/>
    <col min="9474" max="9474" width="0" style="2" hidden="1" customWidth="1"/>
    <col min="9475" max="9486" width="12.59765625" style="2" customWidth="1"/>
    <col min="9487" max="9487" width="13" style="2" bestFit="1" customWidth="1"/>
    <col min="9488" max="9492" width="0" style="2" hidden="1" customWidth="1"/>
    <col min="9493" max="9493" width="11.59765625" style="2" bestFit="1" customWidth="1"/>
    <col min="9494" max="9494" width="18.3984375" style="2" bestFit="1" customWidth="1"/>
    <col min="9495" max="9495" width="10.5" style="2" bestFit="1" customWidth="1"/>
    <col min="9496" max="9497" width="11.59765625" style="2" bestFit="1" customWidth="1"/>
    <col min="9498" max="9728" width="0.5" style="2"/>
    <col min="9729" max="9729" width="15.09765625" style="2" customWidth="1"/>
    <col min="9730" max="9730" width="0" style="2" hidden="1" customWidth="1"/>
    <col min="9731" max="9742" width="12.59765625" style="2" customWidth="1"/>
    <col min="9743" max="9743" width="13" style="2" bestFit="1" customWidth="1"/>
    <col min="9744" max="9748" width="0" style="2" hidden="1" customWidth="1"/>
    <col min="9749" max="9749" width="11.59765625" style="2" bestFit="1" customWidth="1"/>
    <col min="9750" max="9750" width="18.3984375" style="2" bestFit="1" customWidth="1"/>
    <col min="9751" max="9751" width="10.5" style="2" bestFit="1" customWidth="1"/>
    <col min="9752" max="9753" width="11.59765625" style="2" bestFit="1" customWidth="1"/>
    <col min="9754" max="9984" width="0.5" style="2"/>
    <col min="9985" max="9985" width="15.09765625" style="2" customWidth="1"/>
    <col min="9986" max="9986" width="0" style="2" hidden="1" customWidth="1"/>
    <col min="9987" max="9998" width="12.59765625" style="2" customWidth="1"/>
    <col min="9999" max="9999" width="13" style="2" bestFit="1" customWidth="1"/>
    <col min="10000" max="10004" width="0" style="2" hidden="1" customWidth="1"/>
    <col min="10005" max="10005" width="11.59765625" style="2" bestFit="1" customWidth="1"/>
    <col min="10006" max="10006" width="18.3984375" style="2" bestFit="1" customWidth="1"/>
    <col min="10007" max="10007" width="10.5" style="2" bestFit="1" customWidth="1"/>
    <col min="10008" max="10009" width="11.59765625" style="2" bestFit="1" customWidth="1"/>
    <col min="10010" max="10240" width="0.5" style="2"/>
    <col min="10241" max="10241" width="15.09765625" style="2" customWidth="1"/>
    <col min="10242" max="10242" width="0" style="2" hidden="1" customWidth="1"/>
    <col min="10243" max="10254" width="12.59765625" style="2" customWidth="1"/>
    <col min="10255" max="10255" width="13" style="2" bestFit="1" customWidth="1"/>
    <col min="10256" max="10260" width="0" style="2" hidden="1" customWidth="1"/>
    <col min="10261" max="10261" width="11.59765625" style="2" bestFit="1" customWidth="1"/>
    <col min="10262" max="10262" width="18.3984375" style="2" bestFit="1" customWidth="1"/>
    <col min="10263" max="10263" width="10.5" style="2" bestFit="1" customWidth="1"/>
    <col min="10264" max="10265" width="11.59765625" style="2" bestFit="1" customWidth="1"/>
    <col min="10266" max="10496" width="0.5" style="2"/>
    <col min="10497" max="10497" width="15.09765625" style="2" customWidth="1"/>
    <col min="10498" max="10498" width="0" style="2" hidden="1" customWidth="1"/>
    <col min="10499" max="10510" width="12.59765625" style="2" customWidth="1"/>
    <col min="10511" max="10511" width="13" style="2" bestFit="1" customWidth="1"/>
    <col min="10512" max="10516" width="0" style="2" hidden="1" customWidth="1"/>
    <col min="10517" max="10517" width="11.59765625" style="2" bestFit="1" customWidth="1"/>
    <col min="10518" max="10518" width="18.3984375" style="2" bestFit="1" customWidth="1"/>
    <col min="10519" max="10519" width="10.5" style="2" bestFit="1" customWidth="1"/>
    <col min="10520" max="10521" width="11.59765625" style="2" bestFit="1" customWidth="1"/>
    <col min="10522" max="10752" width="0.5" style="2"/>
    <col min="10753" max="10753" width="15.09765625" style="2" customWidth="1"/>
    <col min="10754" max="10754" width="0" style="2" hidden="1" customWidth="1"/>
    <col min="10755" max="10766" width="12.59765625" style="2" customWidth="1"/>
    <col min="10767" max="10767" width="13" style="2" bestFit="1" customWidth="1"/>
    <col min="10768" max="10772" width="0" style="2" hidden="1" customWidth="1"/>
    <col min="10773" max="10773" width="11.59765625" style="2" bestFit="1" customWidth="1"/>
    <col min="10774" max="10774" width="18.3984375" style="2" bestFit="1" customWidth="1"/>
    <col min="10775" max="10775" width="10.5" style="2" bestFit="1" customWidth="1"/>
    <col min="10776" max="10777" width="11.59765625" style="2" bestFit="1" customWidth="1"/>
    <col min="10778" max="11008" width="0.5" style="2"/>
    <col min="11009" max="11009" width="15.09765625" style="2" customWidth="1"/>
    <col min="11010" max="11010" width="0" style="2" hidden="1" customWidth="1"/>
    <col min="11011" max="11022" width="12.59765625" style="2" customWidth="1"/>
    <col min="11023" max="11023" width="13" style="2" bestFit="1" customWidth="1"/>
    <col min="11024" max="11028" width="0" style="2" hidden="1" customWidth="1"/>
    <col min="11029" max="11029" width="11.59765625" style="2" bestFit="1" customWidth="1"/>
    <col min="11030" max="11030" width="18.3984375" style="2" bestFit="1" customWidth="1"/>
    <col min="11031" max="11031" width="10.5" style="2" bestFit="1" customWidth="1"/>
    <col min="11032" max="11033" width="11.59765625" style="2" bestFit="1" customWidth="1"/>
    <col min="11034" max="11264" width="0.5" style="2"/>
    <col min="11265" max="11265" width="15.09765625" style="2" customWidth="1"/>
    <col min="11266" max="11266" width="0" style="2" hidden="1" customWidth="1"/>
    <col min="11267" max="11278" width="12.59765625" style="2" customWidth="1"/>
    <col min="11279" max="11279" width="13" style="2" bestFit="1" customWidth="1"/>
    <col min="11280" max="11284" width="0" style="2" hidden="1" customWidth="1"/>
    <col min="11285" max="11285" width="11.59765625" style="2" bestFit="1" customWidth="1"/>
    <col min="11286" max="11286" width="18.3984375" style="2" bestFit="1" customWidth="1"/>
    <col min="11287" max="11287" width="10.5" style="2" bestFit="1" customWidth="1"/>
    <col min="11288" max="11289" width="11.59765625" style="2" bestFit="1" customWidth="1"/>
    <col min="11290" max="11520" width="0.5" style="2"/>
    <col min="11521" max="11521" width="15.09765625" style="2" customWidth="1"/>
    <col min="11522" max="11522" width="0" style="2" hidden="1" customWidth="1"/>
    <col min="11523" max="11534" width="12.59765625" style="2" customWidth="1"/>
    <col min="11535" max="11535" width="13" style="2" bestFit="1" customWidth="1"/>
    <col min="11536" max="11540" width="0" style="2" hidden="1" customWidth="1"/>
    <col min="11541" max="11541" width="11.59765625" style="2" bestFit="1" customWidth="1"/>
    <col min="11542" max="11542" width="18.3984375" style="2" bestFit="1" customWidth="1"/>
    <col min="11543" max="11543" width="10.5" style="2" bestFit="1" customWidth="1"/>
    <col min="11544" max="11545" width="11.59765625" style="2" bestFit="1" customWidth="1"/>
    <col min="11546" max="11776" width="0.5" style="2"/>
    <col min="11777" max="11777" width="15.09765625" style="2" customWidth="1"/>
    <col min="11778" max="11778" width="0" style="2" hidden="1" customWidth="1"/>
    <col min="11779" max="11790" width="12.59765625" style="2" customWidth="1"/>
    <col min="11791" max="11791" width="13" style="2" bestFit="1" customWidth="1"/>
    <col min="11792" max="11796" width="0" style="2" hidden="1" customWidth="1"/>
    <col min="11797" max="11797" width="11.59765625" style="2" bestFit="1" customWidth="1"/>
    <col min="11798" max="11798" width="18.3984375" style="2" bestFit="1" customWidth="1"/>
    <col min="11799" max="11799" width="10.5" style="2" bestFit="1" customWidth="1"/>
    <col min="11800" max="11801" width="11.59765625" style="2" bestFit="1" customWidth="1"/>
    <col min="11802" max="12032" width="0.5" style="2"/>
    <col min="12033" max="12033" width="15.09765625" style="2" customWidth="1"/>
    <col min="12034" max="12034" width="0" style="2" hidden="1" customWidth="1"/>
    <col min="12035" max="12046" width="12.59765625" style="2" customWidth="1"/>
    <col min="12047" max="12047" width="13" style="2" bestFit="1" customWidth="1"/>
    <col min="12048" max="12052" width="0" style="2" hidden="1" customWidth="1"/>
    <col min="12053" max="12053" width="11.59765625" style="2" bestFit="1" customWidth="1"/>
    <col min="12054" max="12054" width="18.3984375" style="2" bestFit="1" customWidth="1"/>
    <col min="12055" max="12055" width="10.5" style="2" bestFit="1" customWidth="1"/>
    <col min="12056" max="12057" width="11.59765625" style="2" bestFit="1" customWidth="1"/>
    <col min="12058" max="12288" width="0.5" style="2"/>
    <col min="12289" max="12289" width="15.09765625" style="2" customWidth="1"/>
    <col min="12290" max="12290" width="0" style="2" hidden="1" customWidth="1"/>
    <col min="12291" max="12302" width="12.59765625" style="2" customWidth="1"/>
    <col min="12303" max="12303" width="13" style="2" bestFit="1" customWidth="1"/>
    <col min="12304" max="12308" width="0" style="2" hidden="1" customWidth="1"/>
    <col min="12309" max="12309" width="11.59765625" style="2" bestFit="1" customWidth="1"/>
    <col min="12310" max="12310" width="18.3984375" style="2" bestFit="1" customWidth="1"/>
    <col min="12311" max="12311" width="10.5" style="2" bestFit="1" customWidth="1"/>
    <col min="12312" max="12313" width="11.59765625" style="2" bestFit="1" customWidth="1"/>
    <col min="12314" max="12544" width="0.5" style="2"/>
    <col min="12545" max="12545" width="15.09765625" style="2" customWidth="1"/>
    <col min="12546" max="12546" width="0" style="2" hidden="1" customWidth="1"/>
    <col min="12547" max="12558" width="12.59765625" style="2" customWidth="1"/>
    <col min="12559" max="12559" width="13" style="2" bestFit="1" customWidth="1"/>
    <col min="12560" max="12564" width="0" style="2" hidden="1" customWidth="1"/>
    <col min="12565" max="12565" width="11.59765625" style="2" bestFit="1" customWidth="1"/>
    <col min="12566" max="12566" width="18.3984375" style="2" bestFit="1" customWidth="1"/>
    <col min="12567" max="12567" width="10.5" style="2" bestFit="1" customWidth="1"/>
    <col min="12568" max="12569" width="11.59765625" style="2" bestFit="1" customWidth="1"/>
    <col min="12570" max="12800" width="0.5" style="2"/>
    <col min="12801" max="12801" width="15.09765625" style="2" customWidth="1"/>
    <col min="12802" max="12802" width="0" style="2" hidden="1" customWidth="1"/>
    <col min="12803" max="12814" width="12.59765625" style="2" customWidth="1"/>
    <col min="12815" max="12815" width="13" style="2" bestFit="1" customWidth="1"/>
    <col min="12816" max="12820" width="0" style="2" hidden="1" customWidth="1"/>
    <col min="12821" max="12821" width="11.59765625" style="2" bestFit="1" customWidth="1"/>
    <col min="12822" max="12822" width="18.3984375" style="2" bestFit="1" customWidth="1"/>
    <col min="12823" max="12823" width="10.5" style="2" bestFit="1" customWidth="1"/>
    <col min="12824" max="12825" width="11.59765625" style="2" bestFit="1" customWidth="1"/>
    <col min="12826" max="13056" width="0.5" style="2"/>
    <col min="13057" max="13057" width="15.09765625" style="2" customWidth="1"/>
    <col min="13058" max="13058" width="0" style="2" hidden="1" customWidth="1"/>
    <col min="13059" max="13070" width="12.59765625" style="2" customWidth="1"/>
    <col min="13071" max="13071" width="13" style="2" bestFit="1" customWidth="1"/>
    <col min="13072" max="13076" width="0" style="2" hidden="1" customWidth="1"/>
    <col min="13077" max="13077" width="11.59765625" style="2" bestFit="1" customWidth="1"/>
    <col min="13078" max="13078" width="18.3984375" style="2" bestFit="1" customWidth="1"/>
    <col min="13079" max="13079" width="10.5" style="2" bestFit="1" customWidth="1"/>
    <col min="13080" max="13081" width="11.59765625" style="2" bestFit="1" customWidth="1"/>
    <col min="13082" max="13312" width="0.5" style="2"/>
    <col min="13313" max="13313" width="15.09765625" style="2" customWidth="1"/>
    <col min="13314" max="13314" width="0" style="2" hidden="1" customWidth="1"/>
    <col min="13315" max="13326" width="12.59765625" style="2" customWidth="1"/>
    <col min="13327" max="13327" width="13" style="2" bestFit="1" customWidth="1"/>
    <col min="13328" max="13332" width="0" style="2" hidden="1" customWidth="1"/>
    <col min="13333" max="13333" width="11.59765625" style="2" bestFit="1" customWidth="1"/>
    <col min="13334" max="13334" width="18.3984375" style="2" bestFit="1" customWidth="1"/>
    <col min="13335" max="13335" width="10.5" style="2" bestFit="1" customWidth="1"/>
    <col min="13336" max="13337" width="11.59765625" style="2" bestFit="1" customWidth="1"/>
    <col min="13338" max="13568" width="0.5" style="2"/>
    <col min="13569" max="13569" width="15.09765625" style="2" customWidth="1"/>
    <col min="13570" max="13570" width="0" style="2" hidden="1" customWidth="1"/>
    <col min="13571" max="13582" width="12.59765625" style="2" customWidth="1"/>
    <col min="13583" max="13583" width="13" style="2" bestFit="1" customWidth="1"/>
    <col min="13584" max="13588" width="0" style="2" hidden="1" customWidth="1"/>
    <col min="13589" max="13589" width="11.59765625" style="2" bestFit="1" customWidth="1"/>
    <col min="13590" max="13590" width="18.3984375" style="2" bestFit="1" customWidth="1"/>
    <col min="13591" max="13591" width="10.5" style="2" bestFit="1" customWidth="1"/>
    <col min="13592" max="13593" width="11.59765625" style="2" bestFit="1" customWidth="1"/>
    <col min="13594" max="13824" width="0.5" style="2"/>
    <col min="13825" max="13825" width="15.09765625" style="2" customWidth="1"/>
    <col min="13826" max="13826" width="0" style="2" hidden="1" customWidth="1"/>
    <col min="13827" max="13838" width="12.59765625" style="2" customWidth="1"/>
    <col min="13839" max="13839" width="13" style="2" bestFit="1" customWidth="1"/>
    <col min="13840" max="13844" width="0" style="2" hidden="1" customWidth="1"/>
    <col min="13845" max="13845" width="11.59765625" style="2" bestFit="1" customWidth="1"/>
    <col min="13846" max="13846" width="18.3984375" style="2" bestFit="1" customWidth="1"/>
    <col min="13847" max="13847" width="10.5" style="2" bestFit="1" customWidth="1"/>
    <col min="13848" max="13849" width="11.59765625" style="2" bestFit="1" customWidth="1"/>
    <col min="13850" max="14080" width="0.5" style="2"/>
    <col min="14081" max="14081" width="15.09765625" style="2" customWidth="1"/>
    <col min="14082" max="14082" width="0" style="2" hidden="1" customWidth="1"/>
    <col min="14083" max="14094" width="12.59765625" style="2" customWidth="1"/>
    <col min="14095" max="14095" width="13" style="2" bestFit="1" customWidth="1"/>
    <col min="14096" max="14100" width="0" style="2" hidden="1" customWidth="1"/>
    <col min="14101" max="14101" width="11.59765625" style="2" bestFit="1" customWidth="1"/>
    <col min="14102" max="14102" width="18.3984375" style="2" bestFit="1" customWidth="1"/>
    <col min="14103" max="14103" width="10.5" style="2" bestFit="1" customWidth="1"/>
    <col min="14104" max="14105" width="11.59765625" style="2" bestFit="1" customWidth="1"/>
    <col min="14106" max="14336" width="0.5" style="2"/>
    <col min="14337" max="14337" width="15.09765625" style="2" customWidth="1"/>
    <col min="14338" max="14338" width="0" style="2" hidden="1" customWidth="1"/>
    <col min="14339" max="14350" width="12.59765625" style="2" customWidth="1"/>
    <col min="14351" max="14351" width="13" style="2" bestFit="1" customWidth="1"/>
    <col min="14352" max="14356" width="0" style="2" hidden="1" customWidth="1"/>
    <col min="14357" max="14357" width="11.59765625" style="2" bestFit="1" customWidth="1"/>
    <col min="14358" max="14358" width="18.3984375" style="2" bestFit="1" customWidth="1"/>
    <col min="14359" max="14359" width="10.5" style="2" bestFit="1" customWidth="1"/>
    <col min="14360" max="14361" width="11.59765625" style="2" bestFit="1" customWidth="1"/>
    <col min="14362" max="14592" width="0.5" style="2"/>
    <col min="14593" max="14593" width="15.09765625" style="2" customWidth="1"/>
    <col min="14594" max="14594" width="0" style="2" hidden="1" customWidth="1"/>
    <col min="14595" max="14606" width="12.59765625" style="2" customWidth="1"/>
    <col min="14607" max="14607" width="13" style="2" bestFit="1" customWidth="1"/>
    <col min="14608" max="14612" width="0" style="2" hidden="1" customWidth="1"/>
    <col min="14613" max="14613" width="11.59765625" style="2" bestFit="1" customWidth="1"/>
    <col min="14614" max="14614" width="18.3984375" style="2" bestFit="1" customWidth="1"/>
    <col min="14615" max="14615" width="10.5" style="2" bestFit="1" customWidth="1"/>
    <col min="14616" max="14617" width="11.59765625" style="2" bestFit="1" customWidth="1"/>
    <col min="14618" max="14848" width="0.5" style="2"/>
    <col min="14849" max="14849" width="15.09765625" style="2" customWidth="1"/>
    <col min="14850" max="14850" width="0" style="2" hidden="1" customWidth="1"/>
    <col min="14851" max="14862" width="12.59765625" style="2" customWidth="1"/>
    <col min="14863" max="14863" width="13" style="2" bestFit="1" customWidth="1"/>
    <col min="14864" max="14868" width="0" style="2" hidden="1" customWidth="1"/>
    <col min="14869" max="14869" width="11.59765625" style="2" bestFit="1" customWidth="1"/>
    <col min="14870" max="14870" width="18.3984375" style="2" bestFit="1" customWidth="1"/>
    <col min="14871" max="14871" width="10.5" style="2" bestFit="1" customWidth="1"/>
    <col min="14872" max="14873" width="11.59765625" style="2" bestFit="1" customWidth="1"/>
    <col min="14874" max="15104" width="0.5" style="2"/>
    <col min="15105" max="15105" width="15.09765625" style="2" customWidth="1"/>
    <col min="15106" max="15106" width="0" style="2" hidden="1" customWidth="1"/>
    <col min="15107" max="15118" width="12.59765625" style="2" customWidth="1"/>
    <col min="15119" max="15119" width="13" style="2" bestFit="1" customWidth="1"/>
    <col min="15120" max="15124" width="0" style="2" hidden="1" customWidth="1"/>
    <col min="15125" max="15125" width="11.59765625" style="2" bestFit="1" customWidth="1"/>
    <col min="15126" max="15126" width="18.3984375" style="2" bestFit="1" customWidth="1"/>
    <col min="15127" max="15127" width="10.5" style="2" bestFit="1" customWidth="1"/>
    <col min="15128" max="15129" width="11.59765625" style="2" bestFit="1" customWidth="1"/>
    <col min="15130" max="15360" width="0.5" style="2"/>
    <col min="15361" max="15361" width="15.09765625" style="2" customWidth="1"/>
    <col min="15362" max="15362" width="0" style="2" hidden="1" customWidth="1"/>
    <col min="15363" max="15374" width="12.59765625" style="2" customWidth="1"/>
    <col min="15375" max="15375" width="13" style="2" bestFit="1" customWidth="1"/>
    <col min="15376" max="15380" width="0" style="2" hidden="1" customWidth="1"/>
    <col min="15381" max="15381" width="11.59765625" style="2" bestFit="1" customWidth="1"/>
    <col min="15382" max="15382" width="18.3984375" style="2" bestFit="1" customWidth="1"/>
    <col min="15383" max="15383" width="10.5" style="2" bestFit="1" customWidth="1"/>
    <col min="15384" max="15385" width="11.59765625" style="2" bestFit="1" customWidth="1"/>
    <col min="15386" max="15616" width="0.5" style="2"/>
    <col min="15617" max="15617" width="15.09765625" style="2" customWidth="1"/>
    <col min="15618" max="15618" width="0" style="2" hidden="1" customWidth="1"/>
    <col min="15619" max="15630" width="12.59765625" style="2" customWidth="1"/>
    <col min="15631" max="15631" width="13" style="2" bestFit="1" customWidth="1"/>
    <col min="15632" max="15636" width="0" style="2" hidden="1" customWidth="1"/>
    <col min="15637" max="15637" width="11.59765625" style="2" bestFit="1" customWidth="1"/>
    <col min="15638" max="15638" width="18.3984375" style="2" bestFit="1" customWidth="1"/>
    <col min="15639" max="15639" width="10.5" style="2" bestFit="1" customWidth="1"/>
    <col min="15640" max="15641" width="11.59765625" style="2" bestFit="1" customWidth="1"/>
    <col min="15642" max="15872" width="0.5" style="2"/>
    <col min="15873" max="15873" width="15.09765625" style="2" customWidth="1"/>
    <col min="15874" max="15874" width="0" style="2" hidden="1" customWidth="1"/>
    <col min="15875" max="15886" width="12.59765625" style="2" customWidth="1"/>
    <col min="15887" max="15887" width="13" style="2" bestFit="1" customWidth="1"/>
    <col min="15888" max="15892" width="0" style="2" hidden="1" customWidth="1"/>
    <col min="15893" max="15893" width="11.59765625" style="2" bestFit="1" customWidth="1"/>
    <col min="15894" max="15894" width="18.3984375" style="2" bestFit="1" customWidth="1"/>
    <col min="15895" max="15895" width="10.5" style="2" bestFit="1" customWidth="1"/>
    <col min="15896" max="15897" width="11.59765625" style="2" bestFit="1" customWidth="1"/>
    <col min="15898" max="16128" width="0.5" style="2"/>
    <col min="16129" max="16129" width="15.09765625" style="2" customWidth="1"/>
    <col min="16130" max="16130" width="0" style="2" hidden="1" customWidth="1"/>
    <col min="16131" max="16142" width="12.59765625" style="2" customWidth="1"/>
    <col min="16143" max="16143" width="13" style="2" bestFit="1" customWidth="1"/>
    <col min="16144" max="16148" width="0" style="2" hidden="1" customWidth="1"/>
    <col min="16149" max="16149" width="11.59765625" style="2" bestFit="1" customWidth="1"/>
    <col min="16150" max="16150" width="18.3984375" style="2" bestFit="1" customWidth="1"/>
    <col min="16151" max="16151" width="10.5" style="2" bestFit="1" customWidth="1"/>
    <col min="16152" max="16153" width="11.59765625" style="2" bestFit="1" customWidth="1"/>
    <col min="16154" max="16384" width="0.5" style="2"/>
  </cols>
  <sheetData>
    <row r="1" spans="1:20" ht="56.85" customHeight="1" x14ac:dyDescent="0.2">
      <c r="A1" s="1" t="s">
        <v>45</v>
      </c>
      <c r="N1" s="15" t="s">
        <v>0</v>
      </c>
      <c r="O1" s="15"/>
    </row>
    <row r="2" spans="1:20" s="4" customFormat="1" ht="51" customHeight="1" thickBot="1" x14ac:dyDescent="0.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S2" s="4" t="s">
        <v>16</v>
      </c>
    </row>
    <row r="3" spans="1:20" ht="51" customHeight="1" thickTop="1" x14ac:dyDescent="0.45">
      <c r="A3" s="5" t="s">
        <v>17</v>
      </c>
      <c r="B3" s="6">
        <v>5209</v>
      </c>
      <c r="C3" s="7">
        <v>45866</v>
      </c>
      <c r="D3" s="7">
        <v>35792</v>
      </c>
      <c r="E3" s="7">
        <v>25489</v>
      </c>
      <c r="F3" s="7">
        <v>14326</v>
      </c>
      <c r="G3" s="7">
        <v>14236</v>
      </c>
      <c r="H3" s="7">
        <v>43892</v>
      </c>
      <c r="I3" s="7">
        <v>56763</v>
      </c>
      <c r="J3" s="7">
        <v>76391</v>
      </c>
      <c r="K3" s="7">
        <v>94481</v>
      </c>
      <c r="L3" s="7">
        <v>197514</v>
      </c>
      <c r="M3" s="7">
        <v>49754</v>
      </c>
      <c r="N3" s="7">
        <v>39107</v>
      </c>
      <c r="O3" s="7">
        <f t="shared" ref="O3:O29" si="0">SUM(C3:N3)</f>
        <v>693611</v>
      </c>
      <c r="T3" s="4" t="str">
        <f t="shared" ref="T3:T28" si="1">IF(S3=O3,"○","×")</f>
        <v>×</v>
      </c>
    </row>
    <row r="4" spans="1:20" ht="51" customHeight="1" x14ac:dyDescent="0.45">
      <c r="A4" s="5" t="s">
        <v>18</v>
      </c>
      <c r="B4" s="6">
        <v>5303</v>
      </c>
      <c r="C4" s="7">
        <v>4106</v>
      </c>
      <c r="D4" s="7">
        <v>8330</v>
      </c>
      <c r="E4" s="7">
        <v>2218</v>
      </c>
      <c r="F4" s="7">
        <v>818</v>
      </c>
      <c r="G4" s="7">
        <v>1878</v>
      </c>
      <c r="H4" s="7">
        <v>6332</v>
      </c>
      <c r="I4" s="7">
        <v>42062</v>
      </c>
      <c r="J4" s="7">
        <v>77109</v>
      </c>
      <c r="K4" s="7">
        <v>81936</v>
      </c>
      <c r="L4" s="7">
        <v>139777</v>
      </c>
      <c r="M4" s="7">
        <v>69580</v>
      </c>
      <c r="N4" s="7">
        <v>8875</v>
      </c>
      <c r="O4" s="7">
        <f t="shared" si="0"/>
        <v>443021</v>
      </c>
      <c r="T4" s="4" t="str">
        <f t="shared" si="1"/>
        <v>×</v>
      </c>
    </row>
    <row r="5" spans="1:20" ht="51" customHeight="1" x14ac:dyDescent="0.45">
      <c r="A5" s="5" t="s">
        <v>19</v>
      </c>
      <c r="B5" s="6">
        <v>5204</v>
      </c>
      <c r="C5" s="7">
        <v>76482</v>
      </c>
      <c r="D5" s="7">
        <v>152476</v>
      </c>
      <c r="E5" s="7">
        <v>27107</v>
      </c>
      <c r="F5" s="7">
        <v>18161</v>
      </c>
      <c r="G5" s="7">
        <v>21108</v>
      </c>
      <c r="H5" s="7">
        <v>36301</v>
      </c>
      <c r="I5" s="7">
        <v>42562</v>
      </c>
      <c r="J5" s="7">
        <v>51255</v>
      </c>
      <c r="K5" s="7">
        <v>49426</v>
      </c>
      <c r="L5" s="7">
        <v>50653</v>
      </c>
      <c r="M5" s="7">
        <v>44581</v>
      </c>
      <c r="N5" s="7">
        <v>32519</v>
      </c>
      <c r="O5" s="7">
        <f t="shared" si="0"/>
        <v>602631</v>
      </c>
      <c r="T5" s="4" t="str">
        <f t="shared" si="1"/>
        <v>×</v>
      </c>
    </row>
    <row r="6" spans="1:20" ht="51" customHeight="1" x14ac:dyDescent="0.45">
      <c r="A6" s="5" t="s">
        <v>20</v>
      </c>
      <c r="B6" s="6">
        <v>5213</v>
      </c>
      <c r="C6" s="7">
        <v>54865</v>
      </c>
      <c r="D6" s="7">
        <v>72718</v>
      </c>
      <c r="E6" s="7">
        <v>48081</v>
      </c>
      <c r="F6" s="7">
        <v>31678</v>
      </c>
      <c r="G6" s="7">
        <v>37474</v>
      </c>
      <c r="H6" s="7">
        <v>49325</v>
      </c>
      <c r="I6" s="7">
        <v>69541</v>
      </c>
      <c r="J6" s="7">
        <v>91612</v>
      </c>
      <c r="K6" s="7">
        <v>60986</v>
      </c>
      <c r="L6" s="7">
        <v>85185</v>
      </c>
      <c r="M6" s="7">
        <v>55000</v>
      </c>
      <c r="N6" s="7">
        <v>39114</v>
      </c>
      <c r="O6" s="8">
        <f t="shared" si="0"/>
        <v>695579</v>
      </c>
      <c r="T6" s="4" t="str">
        <f t="shared" si="1"/>
        <v>×</v>
      </c>
    </row>
    <row r="7" spans="1:20" ht="51" customHeight="1" x14ac:dyDescent="0.45">
      <c r="A7" s="5" t="s">
        <v>21</v>
      </c>
      <c r="B7" s="6">
        <v>5327</v>
      </c>
      <c r="C7" s="7">
        <v>13590</v>
      </c>
      <c r="D7" s="7">
        <v>14517</v>
      </c>
      <c r="E7" s="7">
        <v>19190</v>
      </c>
      <c r="F7" s="7">
        <v>12533</v>
      </c>
      <c r="G7" s="7">
        <v>20357</v>
      </c>
      <c r="H7" s="7">
        <v>23897</v>
      </c>
      <c r="I7" s="7">
        <v>27613</v>
      </c>
      <c r="J7" s="7">
        <v>34347</v>
      </c>
      <c r="K7" s="7">
        <v>29693</v>
      </c>
      <c r="L7" s="7">
        <v>32633</v>
      </c>
      <c r="M7" s="7">
        <v>44837</v>
      </c>
      <c r="N7" s="7">
        <v>16543</v>
      </c>
      <c r="O7" s="7">
        <f t="shared" si="0"/>
        <v>289750</v>
      </c>
      <c r="T7" s="4" t="str">
        <f t="shared" si="1"/>
        <v>×</v>
      </c>
    </row>
    <row r="8" spans="1:20" ht="51" customHeight="1" x14ac:dyDescent="0.45">
      <c r="A8" s="5" t="s">
        <v>22</v>
      </c>
      <c r="B8" s="6">
        <v>5202</v>
      </c>
      <c r="C8" s="7">
        <v>61495</v>
      </c>
      <c r="D8" s="7">
        <v>52864</v>
      </c>
      <c r="E8" s="7">
        <v>67769</v>
      </c>
      <c r="F8" s="7">
        <v>57939</v>
      </c>
      <c r="G8" s="7">
        <v>69938</v>
      </c>
      <c r="H8" s="7">
        <v>71075</v>
      </c>
      <c r="I8" s="7">
        <v>92268</v>
      </c>
      <c r="J8" s="7">
        <v>99194</v>
      </c>
      <c r="K8" s="7">
        <v>99150</v>
      </c>
      <c r="L8" s="7">
        <v>116830</v>
      </c>
      <c r="M8" s="7">
        <v>89223</v>
      </c>
      <c r="N8" s="7">
        <v>58475</v>
      </c>
      <c r="O8" s="8">
        <f t="shared" si="0"/>
        <v>936220</v>
      </c>
      <c r="T8" s="4" t="str">
        <f t="shared" si="1"/>
        <v>×</v>
      </c>
    </row>
    <row r="9" spans="1:20" ht="51" customHeight="1" x14ac:dyDescent="0.45">
      <c r="A9" s="5" t="s">
        <v>23</v>
      </c>
      <c r="B9" s="6">
        <v>5349</v>
      </c>
      <c r="C9" s="7">
        <v>19462</v>
      </c>
      <c r="D9" s="7">
        <v>16804</v>
      </c>
      <c r="E9" s="7">
        <v>18689</v>
      </c>
      <c r="F9" s="7">
        <v>9659</v>
      </c>
      <c r="G9" s="7">
        <v>13380</v>
      </c>
      <c r="H9" s="7">
        <v>18525</v>
      </c>
      <c r="I9" s="7">
        <v>24782</v>
      </c>
      <c r="J9" s="7">
        <v>37073</v>
      </c>
      <c r="K9" s="7">
        <v>20426</v>
      </c>
      <c r="L9" s="7">
        <v>23025</v>
      </c>
      <c r="M9" s="7">
        <v>20268</v>
      </c>
      <c r="N9" s="7">
        <v>28668</v>
      </c>
      <c r="O9" s="7">
        <f t="shared" si="0"/>
        <v>250761</v>
      </c>
      <c r="T9" s="4" t="str">
        <f t="shared" si="1"/>
        <v>×</v>
      </c>
    </row>
    <row r="10" spans="1:20" ht="51" customHeight="1" x14ac:dyDescent="0.45">
      <c r="A10" s="5" t="s">
        <v>24</v>
      </c>
      <c r="B10" s="6">
        <v>5348</v>
      </c>
      <c r="C10" s="7">
        <v>3065</v>
      </c>
      <c r="D10" s="7">
        <v>3413</v>
      </c>
      <c r="E10" s="7">
        <v>3690</v>
      </c>
      <c r="F10" s="7">
        <v>2269</v>
      </c>
      <c r="G10" s="7">
        <v>2778</v>
      </c>
      <c r="H10" s="7">
        <v>4607</v>
      </c>
      <c r="I10" s="7">
        <v>23790</v>
      </c>
      <c r="J10" s="7">
        <v>30457</v>
      </c>
      <c r="K10" s="7">
        <v>4723</v>
      </c>
      <c r="L10" s="7">
        <v>5558</v>
      </c>
      <c r="M10" s="7">
        <v>5366</v>
      </c>
      <c r="N10" s="7">
        <v>3944</v>
      </c>
      <c r="O10" s="7">
        <f t="shared" si="0"/>
        <v>93660</v>
      </c>
      <c r="T10" s="4" t="str">
        <f t="shared" si="1"/>
        <v>×</v>
      </c>
    </row>
    <row r="11" spans="1:20" ht="51" customHeight="1" x14ac:dyDescent="0.45">
      <c r="A11" s="5" t="s">
        <v>25</v>
      </c>
      <c r="B11" s="6">
        <v>5346</v>
      </c>
      <c r="C11" s="7">
        <v>493</v>
      </c>
      <c r="D11" s="7">
        <v>570</v>
      </c>
      <c r="E11" s="7">
        <v>765</v>
      </c>
      <c r="F11" s="7">
        <v>297</v>
      </c>
      <c r="G11" s="7">
        <v>521</v>
      </c>
      <c r="H11" s="7">
        <v>564</v>
      </c>
      <c r="I11" s="7">
        <v>1332</v>
      </c>
      <c r="J11" s="7">
        <v>2088</v>
      </c>
      <c r="K11" s="7">
        <v>1660</v>
      </c>
      <c r="L11" s="7">
        <v>3025</v>
      </c>
      <c r="M11" s="7">
        <v>1392</v>
      </c>
      <c r="N11" s="7">
        <v>305</v>
      </c>
      <c r="O11" s="7">
        <f t="shared" si="0"/>
        <v>13012</v>
      </c>
      <c r="T11" s="4" t="str">
        <f t="shared" si="1"/>
        <v>×</v>
      </c>
    </row>
    <row r="12" spans="1:20" ht="51" customHeight="1" x14ac:dyDescent="0.45">
      <c r="A12" s="5" t="s">
        <v>26</v>
      </c>
      <c r="B12" s="6">
        <v>5201</v>
      </c>
      <c r="C12" s="7">
        <v>263003</v>
      </c>
      <c r="D12" s="7">
        <v>206746</v>
      </c>
      <c r="E12" s="7">
        <v>186346</v>
      </c>
      <c r="F12" s="7">
        <v>124729</v>
      </c>
      <c r="G12" s="7">
        <v>202267</v>
      </c>
      <c r="H12" s="7">
        <v>246240</v>
      </c>
      <c r="I12" s="7">
        <v>308357</v>
      </c>
      <c r="J12" s="7">
        <v>334539</v>
      </c>
      <c r="K12" s="7">
        <v>354722</v>
      </c>
      <c r="L12" s="7">
        <v>400974</v>
      </c>
      <c r="M12" s="7">
        <v>300559</v>
      </c>
      <c r="N12" s="7">
        <v>183248</v>
      </c>
      <c r="O12" s="8">
        <f t="shared" si="0"/>
        <v>3111730</v>
      </c>
      <c r="T12" s="4" t="str">
        <f t="shared" si="1"/>
        <v>×</v>
      </c>
    </row>
    <row r="13" spans="1:20" ht="51" customHeight="1" x14ac:dyDescent="0.45">
      <c r="A13" s="5" t="s">
        <v>27</v>
      </c>
      <c r="B13" s="6">
        <v>5206</v>
      </c>
      <c r="C13" s="7">
        <v>89607</v>
      </c>
      <c r="D13" s="7">
        <v>103703</v>
      </c>
      <c r="E13" s="7">
        <v>78163</v>
      </c>
      <c r="F13" s="7">
        <v>38297</v>
      </c>
      <c r="G13" s="7">
        <v>59650</v>
      </c>
      <c r="H13" s="7">
        <v>141236</v>
      </c>
      <c r="I13" s="7">
        <v>210790</v>
      </c>
      <c r="J13" s="7">
        <v>213680</v>
      </c>
      <c r="K13" s="7">
        <v>188797</v>
      </c>
      <c r="L13" s="7">
        <v>184046</v>
      </c>
      <c r="M13" s="7">
        <v>160249</v>
      </c>
      <c r="N13" s="7">
        <v>74922</v>
      </c>
      <c r="O13" s="8">
        <f t="shared" si="0"/>
        <v>1543140</v>
      </c>
      <c r="T13" s="4" t="str">
        <f t="shared" si="1"/>
        <v>×</v>
      </c>
    </row>
    <row r="14" spans="1:20" ht="51" customHeight="1" x14ac:dyDescent="0.45">
      <c r="A14" s="5" t="s">
        <v>28</v>
      </c>
      <c r="B14" s="6">
        <v>5211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  <c r="T14" s="4" t="str">
        <f t="shared" si="1"/>
        <v>○</v>
      </c>
    </row>
    <row r="15" spans="1:20" ht="51" customHeight="1" x14ac:dyDescent="0.45">
      <c r="A15" s="5" t="s">
        <v>29</v>
      </c>
      <c r="B15" s="6">
        <v>5361</v>
      </c>
      <c r="C15" s="7">
        <v>7016</v>
      </c>
      <c r="D15" s="7">
        <v>7491</v>
      </c>
      <c r="E15" s="7">
        <v>9521</v>
      </c>
      <c r="F15" s="7">
        <v>7906</v>
      </c>
      <c r="G15" s="7">
        <v>8734</v>
      </c>
      <c r="H15" s="7">
        <v>13448</v>
      </c>
      <c r="I15" s="7">
        <v>13183</v>
      </c>
      <c r="J15" s="7">
        <v>15933</v>
      </c>
      <c r="K15" s="7">
        <v>14249</v>
      </c>
      <c r="L15" s="7">
        <v>16698</v>
      </c>
      <c r="M15" s="7">
        <v>13004</v>
      </c>
      <c r="N15" s="7">
        <v>7798</v>
      </c>
      <c r="O15" s="7">
        <f t="shared" si="0"/>
        <v>134981</v>
      </c>
      <c r="T15" s="4" t="str">
        <f t="shared" si="1"/>
        <v>×</v>
      </c>
    </row>
    <row r="16" spans="1:20" ht="51" customHeight="1" x14ac:dyDescent="0.45">
      <c r="A16" s="5" t="s">
        <v>30</v>
      </c>
      <c r="B16" s="6">
        <v>5363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0"/>
        <v>0</v>
      </c>
      <c r="T16" s="4" t="str">
        <f t="shared" si="1"/>
        <v>○</v>
      </c>
    </row>
    <row r="17" spans="1:20" ht="51" customHeight="1" x14ac:dyDescent="0.45">
      <c r="A17" s="5" t="s">
        <v>31</v>
      </c>
      <c r="B17" s="6">
        <v>5366</v>
      </c>
      <c r="C17" s="7">
        <v>1257</v>
      </c>
      <c r="D17" s="7">
        <v>1258</v>
      </c>
      <c r="E17" s="7">
        <v>1233</v>
      </c>
      <c r="F17" s="7">
        <v>1018</v>
      </c>
      <c r="G17" s="7">
        <v>930</v>
      </c>
      <c r="H17" s="7">
        <v>5834</v>
      </c>
      <c r="I17" s="7">
        <v>1243</v>
      </c>
      <c r="J17" s="7">
        <v>1097</v>
      </c>
      <c r="K17" s="7">
        <v>1170</v>
      </c>
      <c r="L17" s="7">
        <v>2426</v>
      </c>
      <c r="M17" s="7">
        <v>1876</v>
      </c>
      <c r="N17" s="7">
        <v>1932</v>
      </c>
      <c r="O17" s="7">
        <f t="shared" si="0"/>
        <v>21274</v>
      </c>
      <c r="T17" s="4" t="str">
        <f t="shared" si="1"/>
        <v>×</v>
      </c>
    </row>
    <row r="18" spans="1:20" ht="51" customHeight="1" x14ac:dyDescent="0.45">
      <c r="A18" s="5" t="s">
        <v>32</v>
      </c>
      <c r="B18" s="6">
        <v>5368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4200</v>
      </c>
      <c r="M18" s="7">
        <v>0</v>
      </c>
      <c r="N18" s="7">
        <v>0</v>
      </c>
      <c r="O18" s="7">
        <f t="shared" si="0"/>
        <v>4200</v>
      </c>
      <c r="T18" s="4" t="str">
        <f t="shared" si="1"/>
        <v>×</v>
      </c>
    </row>
    <row r="19" spans="1:20" ht="51" customHeight="1" x14ac:dyDescent="0.45">
      <c r="A19" s="5" t="s">
        <v>33</v>
      </c>
      <c r="B19" s="6">
        <v>5210</v>
      </c>
      <c r="C19" s="7">
        <v>63270</v>
      </c>
      <c r="D19" s="7">
        <v>69778</v>
      </c>
      <c r="E19" s="7">
        <v>63425</v>
      </c>
      <c r="F19" s="7">
        <v>41271</v>
      </c>
      <c r="G19" s="7">
        <v>70469</v>
      </c>
      <c r="H19" s="7">
        <v>89067</v>
      </c>
      <c r="I19" s="7">
        <v>120172</v>
      </c>
      <c r="J19" s="7">
        <v>157150</v>
      </c>
      <c r="K19" s="7">
        <v>142717</v>
      </c>
      <c r="L19" s="7">
        <v>166912</v>
      </c>
      <c r="M19" s="7">
        <v>120689</v>
      </c>
      <c r="N19" s="7">
        <v>66164</v>
      </c>
      <c r="O19" s="7">
        <f t="shared" si="0"/>
        <v>1171084</v>
      </c>
      <c r="T19" s="4" t="str">
        <f t="shared" si="1"/>
        <v>×</v>
      </c>
    </row>
    <row r="20" spans="1:20" ht="51" customHeight="1" x14ac:dyDescent="0.45">
      <c r="A20" s="5" t="s">
        <v>34</v>
      </c>
      <c r="B20" s="6">
        <v>5214</v>
      </c>
      <c r="C20" s="7">
        <v>77774</v>
      </c>
      <c r="D20" s="7">
        <v>65292</v>
      </c>
      <c r="E20" s="7">
        <v>71020</v>
      </c>
      <c r="F20" s="7">
        <v>37421</v>
      </c>
      <c r="G20" s="7">
        <v>68729</v>
      </c>
      <c r="H20" s="7">
        <v>120964</v>
      </c>
      <c r="I20" s="7">
        <v>148010</v>
      </c>
      <c r="J20" s="7">
        <v>167402</v>
      </c>
      <c r="K20" s="7">
        <v>147367</v>
      </c>
      <c r="L20" s="7">
        <v>158097</v>
      </c>
      <c r="M20" s="7">
        <v>81327</v>
      </c>
      <c r="N20" s="7">
        <v>54318</v>
      </c>
      <c r="O20" s="8">
        <f t="shared" si="0"/>
        <v>1197721</v>
      </c>
      <c r="T20" s="4" t="str">
        <f t="shared" si="1"/>
        <v>×</v>
      </c>
    </row>
    <row r="21" spans="1:20" ht="51" customHeight="1" x14ac:dyDescent="0.45">
      <c r="A21" s="5" t="s">
        <v>35</v>
      </c>
      <c r="B21" s="6">
        <v>5212</v>
      </c>
      <c r="C21" s="7">
        <v>47240</v>
      </c>
      <c r="D21" s="7">
        <v>50925</v>
      </c>
      <c r="E21" s="7">
        <v>43235</v>
      </c>
      <c r="F21" s="7">
        <v>27098</v>
      </c>
      <c r="G21" s="7">
        <v>34299</v>
      </c>
      <c r="H21" s="7">
        <v>55911</v>
      </c>
      <c r="I21" s="7">
        <v>62722</v>
      </c>
      <c r="J21" s="7">
        <v>63205</v>
      </c>
      <c r="K21" s="7">
        <v>69067</v>
      </c>
      <c r="L21" s="7">
        <v>89922</v>
      </c>
      <c r="M21" s="7">
        <v>62059</v>
      </c>
      <c r="N21" s="7">
        <v>39610</v>
      </c>
      <c r="O21" s="7">
        <f t="shared" si="0"/>
        <v>645293</v>
      </c>
      <c r="T21" s="4" t="str">
        <f t="shared" si="1"/>
        <v>×</v>
      </c>
    </row>
    <row r="22" spans="1:20" ht="51" customHeight="1" x14ac:dyDescent="0.45">
      <c r="A22" s="5" t="s">
        <v>36</v>
      </c>
      <c r="B22" s="6">
        <v>5215</v>
      </c>
      <c r="C22" s="7">
        <v>150263</v>
      </c>
      <c r="D22" s="7">
        <v>157573</v>
      </c>
      <c r="E22" s="7">
        <v>93669</v>
      </c>
      <c r="F22" s="7">
        <v>35839</v>
      </c>
      <c r="G22" s="7">
        <v>42514</v>
      </c>
      <c r="H22" s="7">
        <v>129036</v>
      </c>
      <c r="I22" s="7">
        <v>183128</v>
      </c>
      <c r="J22" s="7">
        <v>233647</v>
      </c>
      <c r="K22" s="7">
        <v>239780</v>
      </c>
      <c r="L22" s="7">
        <v>364565</v>
      </c>
      <c r="M22" s="7">
        <v>272840</v>
      </c>
      <c r="N22" s="7">
        <v>104083</v>
      </c>
      <c r="O22" s="8">
        <f t="shared" si="0"/>
        <v>2006937</v>
      </c>
      <c r="T22" s="4" t="str">
        <f t="shared" si="1"/>
        <v>×</v>
      </c>
    </row>
    <row r="23" spans="1:20" ht="51" customHeight="1" x14ac:dyDescent="0.45">
      <c r="A23" s="5" t="s">
        <v>37</v>
      </c>
      <c r="B23" s="6">
        <v>5434</v>
      </c>
      <c r="C23" s="7">
        <v>24961</v>
      </c>
      <c r="D23" s="7">
        <v>26098</v>
      </c>
      <c r="E23" s="7">
        <v>28181</v>
      </c>
      <c r="F23" s="7">
        <v>18618</v>
      </c>
      <c r="G23" s="7">
        <v>23885</v>
      </c>
      <c r="H23" s="7">
        <v>42379</v>
      </c>
      <c r="I23" s="7">
        <v>45125</v>
      </c>
      <c r="J23" s="7">
        <v>57096</v>
      </c>
      <c r="K23" s="7">
        <v>53518</v>
      </c>
      <c r="L23" s="7">
        <v>45254</v>
      </c>
      <c r="M23" s="7">
        <v>27658</v>
      </c>
      <c r="N23" s="7">
        <v>20787</v>
      </c>
      <c r="O23" s="7">
        <f t="shared" si="0"/>
        <v>413560</v>
      </c>
      <c r="T23" s="4" t="str">
        <f t="shared" si="1"/>
        <v>×</v>
      </c>
    </row>
    <row r="24" spans="1:20" ht="51" customHeight="1" x14ac:dyDescent="0.45">
      <c r="A24" s="5" t="s">
        <v>38</v>
      </c>
      <c r="B24" s="6">
        <v>5203</v>
      </c>
      <c r="C24" s="7">
        <v>159544</v>
      </c>
      <c r="D24" s="7">
        <v>440950</v>
      </c>
      <c r="E24" s="7">
        <v>130322</v>
      </c>
      <c r="F24" s="7">
        <v>96501</v>
      </c>
      <c r="G24" s="7">
        <v>106459</v>
      </c>
      <c r="H24" s="7">
        <v>149559</v>
      </c>
      <c r="I24" s="7">
        <v>196884</v>
      </c>
      <c r="J24" s="7">
        <v>220461</v>
      </c>
      <c r="K24" s="7">
        <v>253277</v>
      </c>
      <c r="L24" s="7">
        <v>247038</v>
      </c>
      <c r="M24" s="7">
        <v>539485</v>
      </c>
      <c r="N24" s="7">
        <v>121424</v>
      </c>
      <c r="O24" s="7">
        <f t="shared" si="0"/>
        <v>2661904</v>
      </c>
      <c r="T24" s="4" t="str">
        <f t="shared" si="1"/>
        <v>×</v>
      </c>
    </row>
    <row r="25" spans="1:20" ht="51" customHeight="1" x14ac:dyDescent="0.45">
      <c r="A25" s="5" t="s">
        <v>39</v>
      </c>
      <c r="B25" s="6">
        <v>5207</v>
      </c>
      <c r="C25" s="7">
        <v>26475</v>
      </c>
      <c r="D25" s="7">
        <v>186372</v>
      </c>
      <c r="E25" s="7">
        <v>28398</v>
      </c>
      <c r="F25" s="7">
        <v>8300</v>
      </c>
      <c r="G25" s="7">
        <v>19135</v>
      </c>
      <c r="H25" s="7">
        <v>40885</v>
      </c>
      <c r="I25" s="7">
        <v>39873</v>
      </c>
      <c r="J25" s="7">
        <v>47265</v>
      </c>
      <c r="K25" s="7">
        <v>55622</v>
      </c>
      <c r="L25" s="7">
        <v>68754</v>
      </c>
      <c r="M25" s="7">
        <v>45385</v>
      </c>
      <c r="N25" s="7">
        <v>25795</v>
      </c>
      <c r="O25" s="7">
        <f t="shared" si="0"/>
        <v>592259</v>
      </c>
      <c r="T25" s="4" t="str">
        <f t="shared" si="1"/>
        <v>×</v>
      </c>
    </row>
    <row r="26" spans="1:20" ht="51" customHeight="1" x14ac:dyDescent="0.45">
      <c r="A26" s="5" t="s">
        <v>40</v>
      </c>
      <c r="B26" s="6">
        <v>5463</v>
      </c>
      <c r="C26" s="7">
        <v>53481</v>
      </c>
      <c r="D26" s="7">
        <v>47633</v>
      </c>
      <c r="E26" s="7">
        <v>57635</v>
      </c>
      <c r="F26" s="7">
        <v>40214</v>
      </c>
      <c r="G26" s="7">
        <v>52244</v>
      </c>
      <c r="H26" s="7">
        <v>71205</v>
      </c>
      <c r="I26" s="7">
        <v>76245</v>
      </c>
      <c r="J26" s="7">
        <v>87276</v>
      </c>
      <c r="K26" s="7">
        <v>78563</v>
      </c>
      <c r="L26" s="7">
        <v>75719</v>
      </c>
      <c r="M26" s="7">
        <v>65229</v>
      </c>
      <c r="N26" s="7">
        <v>45390</v>
      </c>
      <c r="O26" s="7">
        <f t="shared" si="0"/>
        <v>750834</v>
      </c>
      <c r="T26" s="4" t="str">
        <f t="shared" si="1"/>
        <v>×</v>
      </c>
    </row>
    <row r="27" spans="1:20" ht="51" customHeight="1" thickBot="1" x14ac:dyDescent="0.5">
      <c r="A27" s="3" t="s">
        <v>41</v>
      </c>
      <c r="B27" s="9">
        <v>5464</v>
      </c>
      <c r="C27" s="10">
        <v>17080</v>
      </c>
      <c r="D27" s="10">
        <v>10253</v>
      </c>
      <c r="E27" s="10">
        <v>3263</v>
      </c>
      <c r="F27" s="10">
        <v>1100</v>
      </c>
      <c r="G27" s="10">
        <v>0</v>
      </c>
      <c r="H27" s="10">
        <v>13197</v>
      </c>
      <c r="I27" s="10">
        <v>5637</v>
      </c>
      <c r="J27" s="10">
        <v>6987</v>
      </c>
      <c r="K27" s="10">
        <v>7522</v>
      </c>
      <c r="L27" s="10">
        <v>15588</v>
      </c>
      <c r="M27" s="10">
        <v>2828</v>
      </c>
      <c r="N27" s="10">
        <v>3563</v>
      </c>
      <c r="O27" s="10">
        <f t="shared" si="0"/>
        <v>87018</v>
      </c>
      <c r="T27" s="4" t="str">
        <f t="shared" si="1"/>
        <v>×</v>
      </c>
    </row>
    <row r="28" spans="1:20" ht="51" customHeight="1" thickTop="1" x14ac:dyDescent="0.45">
      <c r="A28" s="11" t="s">
        <v>42</v>
      </c>
      <c r="B28" s="12"/>
      <c r="C28" s="13">
        <f t="shared" ref="C28:N28" si="2">SUM(C3:C27)</f>
        <v>1260395</v>
      </c>
      <c r="D28" s="13">
        <f t="shared" si="2"/>
        <v>1731556</v>
      </c>
      <c r="E28" s="13">
        <f t="shared" si="2"/>
        <v>1007409</v>
      </c>
      <c r="F28" s="13">
        <f t="shared" si="2"/>
        <v>625992</v>
      </c>
      <c r="G28" s="13">
        <f t="shared" si="2"/>
        <v>870985</v>
      </c>
      <c r="H28" s="13">
        <f t="shared" si="2"/>
        <v>1373479</v>
      </c>
      <c r="I28" s="13">
        <f t="shared" si="2"/>
        <v>1792082</v>
      </c>
      <c r="J28" s="13">
        <f t="shared" si="2"/>
        <v>2105264</v>
      </c>
      <c r="K28" s="13">
        <f t="shared" si="2"/>
        <v>2048852</v>
      </c>
      <c r="L28" s="13">
        <f t="shared" si="2"/>
        <v>2494393</v>
      </c>
      <c r="M28" s="13">
        <f t="shared" si="2"/>
        <v>2073189</v>
      </c>
      <c r="N28" s="13">
        <f t="shared" si="2"/>
        <v>976584</v>
      </c>
      <c r="O28" s="13">
        <f t="shared" si="0"/>
        <v>18360180</v>
      </c>
      <c r="T28" s="4" t="str">
        <f t="shared" si="1"/>
        <v>×</v>
      </c>
    </row>
    <row r="29" spans="1:20" ht="51" customHeight="1" x14ac:dyDescent="0.45">
      <c r="A29" s="5" t="s">
        <v>43</v>
      </c>
      <c r="B29" s="6"/>
      <c r="C29" s="14">
        <f t="shared" ref="C29:N29" si="3">(C28/$O$28)*100</f>
        <v>6.8648292119140448</v>
      </c>
      <c r="D29" s="14">
        <f t="shared" si="3"/>
        <v>9.4310404364227374</v>
      </c>
      <c r="E29" s="14">
        <f t="shared" si="3"/>
        <v>5.4869233308170182</v>
      </c>
      <c r="F29" s="14">
        <f t="shared" si="3"/>
        <v>3.4095090571007471</v>
      </c>
      <c r="G29" s="14">
        <f t="shared" si="3"/>
        <v>4.7438805066181269</v>
      </c>
      <c r="H29" s="14">
        <f t="shared" si="3"/>
        <v>7.4807490994097003</v>
      </c>
      <c r="I29" s="14">
        <f t="shared" si="3"/>
        <v>9.7606995138391888</v>
      </c>
      <c r="J29" s="14">
        <f t="shared" si="3"/>
        <v>11.466467104353008</v>
      </c>
      <c r="K29" s="14">
        <f t="shared" si="3"/>
        <v>11.159215214665652</v>
      </c>
      <c r="L29" s="14">
        <f t="shared" si="3"/>
        <v>13.585885323564368</v>
      </c>
      <c r="M29" s="14">
        <f t="shared" si="3"/>
        <v>11.291768381355737</v>
      </c>
      <c r="N29" s="14">
        <f t="shared" si="3"/>
        <v>5.3190328199396735</v>
      </c>
      <c r="O29" s="7">
        <f t="shared" si="0"/>
        <v>100.00000000000001</v>
      </c>
    </row>
    <row r="31" spans="1:20" ht="25.5" customHeight="1" x14ac:dyDescent="0.45">
      <c r="A31" s="2" t="s">
        <v>44</v>
      </c>
    </row>
    <row r="33" spans="1:15" ht="25.5" hidden="1" customHeight="1" x14ac:dyDescent="0.45">
      <c r="A33" s="4" t="s">
        <v>16</v>
      </c>
    </row>
    <row r="34" spans="1:15" ht="25.5" hidden="1" customHeight="1" x14ac:dyDescent="0.45">
      <c r="C34" s="4" t="str">
        <f t="shared" ref="C34:O34" si="4">IF(C33=C28,"○","×")</f>
        <v>×</v>
      </c>
      <c r="D34" s="4" t="str">
        <f t="shared" si="4"/>
        <v>×</v>
      </c>
      <c r="E34" s="4" t="str">
        <f t="shared" si="4"/>
        <v>×</v>
      </c>
      <c r="F34" s="4" t="str">
        <f t="shared" si="4"/>
        <v>×</v>
      </c>
      <c r="G34" s="4" t="str">
        <f t="shared" si="4"/>
        <v>×</v>
      </c>
      <c r="H34" s="4" t="str">
        <f t="shared" si="4"/>
        <v>×</v>
      </c>
      <c r="I34" s="4" t="str">
        <f t="shared" si="4"/>
        <v>×</v>
      </c>
      <c r="J34" s="4" t="str">
        <f t="shared" si="4"/>
        <v>×</v>
      </c>
      <c r="K34" s="4" t="str">
        <f t="shared" si="4"/>
        <v>×</v>
      </c>
      <c r="L34" s="4" t="str">
        <f t="shared" si="4"/>
        <v>×</v>
      </c>
      <c r="M34" s="4" t="str">
        <f t="shared" si="4"/>
        <v>×</v>
      </c>
      <c r="N34" s="4" t="str">
        <f t="shared" si="4"/>
        <v>×</v>
      </c>
      <c r="O34" s="4" t="str">
        <f t="shared" si="4"/>
        <v>×</v>
      </c>
    </row>
  </sheetData>
  <mergeCells count="1">
    <mergeCell ref="N1:O1"/>
  </mergeCells>
  <phoneticPr fontId="3"/>
  <pageMargins left="0.78740157480314965" right="0.78740157480314965" top="0.78740157480314965" bottom="0.78740157480314965" header="0.31496062992125984" footer="0.59055118110236227"/>
  <pageSetup paperSize="9" scale="43" firstPageNumber="0" orientation="portrait" useFirstPageNumber="1" r:id="rId1"/>
  <headerFooter>
    <oddFooter>&amp;C&amp;"Century,regular"&amp;20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市町村別・月別観光地点等入込客数（延べ人数）一覧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2024-09-26T07:36:54Z</dcterms:created>
  <dcterms:modified xsi:type="dcterms:W3CDTF">2024-09-26T10:23:59Z</dcterms:modified>
</cp:coreProperties>
</file>