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00280xsv5\健康推進課nas\10_調整・健康寿命延伸班\F･01･17_衛生統計年鑑\R04衛生統計年鑑\8_オープンデータ用\"/>
    </mc:Choice>
  </mc:AlternateContent>
  <xr:revisionPtr revIDLastSave="0" documentId="13_ncr:1_{525E529D-4851-4B9B-BE7A-73E28CE49B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14表" sheetId="7" r:id="rId1"/>
  </sheets>
  <definedNames>
    <definedName name="_xlnm.Print_Area" localSheetId="0">第14表!$A$1:$F$43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E4" i="7"/>
  <c r="C24" i="7" l="1"/>
  <c r="F24" i="7" s="1"/>
  <c r="C4" i="7"/>
  <c r="D40" i="7" l="1"/>
  <c r="F35" i="7"/>
  <c r="F27" i="7"/>
  <c r="F33" i="7"/>
  <c r="F32" i="7"/>
  <c r="F39" i="7"/>
  <c r="F30" i="7"/>
  <c r="F37" i="7"/>
  <c r="F36" i="7"/>
  <c r="F34" i="7"/>
  <c r="F26" i="7"/>
  <c r="F25" i="7"/>
  <c r="F40" i="7"/>
  <c r="F31" i="7"/>
  <c r="F38" i="7"/>
  <c r="F29" i="7"/>
  <c r="F28" i="7"/>
  <c r="D20" i="7"/>
  <c r="F13" i="7"/>
  <c r="F5" i="7"/>
  <c r="F20" i="7"/>
  <c r="F12" i="7"/>
  <c r="F19" i="7"/>
  <c r="F11" i="7"/>
  <c r="F7" i="7"/>
  <c r="F18" i="7"/>
  <c r="F10" i="7"/>
  <c r="F17" i="7"/>
  <c r="F9" i="7"/>
  <c r="F16" i="7"/>
  <c r="F8" i="7"/>
  <c r="F15" i="7"/>
  <c r="F14" i="7"/>
  <c r="F6" i="7"/>
  <c r="F4" i="7"/>
  <c r="D5" i="7"/>
  <c r="D9" i="7"/>
  <c r="D11" i="7"/>
  <c r="D13" i="7"/>
  <c r="D17" i="7"/>
  <c r="D19" i="7"/>
  <c r="D25" i="7"/>
  <c r="D27" i="7"/>
  <c r="D31" i="7"/>
  <c r="D33" i="7"/>
  <c r="D35" i="7"/>
  <c r="D37" i="7"/>
  <c r="D4" i="7"/>
  <c r="D24" i="7"/>
  <c r="D7" i="7"/>
  <c r="D15" i="7"/>
  <c r="D29" i="7"/>
  <c r="D39" i="7"/>
  <c r="D6" i="7"/>
  <c r="D8" i="7"/>
  <c r="D10" i="7"/>
  <c r="D12" i="7"/>
  <c r="D14" i="7"/>
  <c r="D16" i="7"/>
  <c r="D18" i="7"/>
  <c r="D26" i="7"/>
  <c r="D28" i="7"/>
  <c r="D30" i="7"/>
  <c r="D32" i="7"/>
  <c r="D34" i="7"/>
  <c r="D36" i="7"/>
  <c r="D38" i="7"/>
</calcChain>
</file>

<file path=xl/sharedStrings.xml><?xml version="1.0" encoding="utf-8"?>
<sst xmlns="http://schemas.openxmlformats.org/spreadsheetml/2006/main" count="63" uniqueCount="31">
  <si>
    <t>第14表　出生数（出生時の身長・出生時の平均身長・性・年次別）</t>
    <rPh sb="0" eb="1">
      <t>ダイ９ヒョウ</t>
    </rPh>
    <rPh sb="3" eb="4">
      <t>ヒョウ</t>
    </rPh>
    <rPh sb="5" eb="7">
      <t>シュッセイ</t>
    </rPh>
    <rPh sb="7" eb="8">
      <t>スウ</t>
    </rPh>
    <rPh sb="9" eb="11">
      <t>シュッショウ</t>
    </rPh>
    <rPh sb="11" eb="12">
      <t>ジ</t>
    </rPh>
    <rPh sb="13" eb="15">
      <t>シンチョウ</t>
    </rPh>
    <rPh sb="16" eb="18">
      <t>シュッショウ</t>
    </rPh>
    <rPh sb="18" eb="19">
      <t>ジ</t>
    </rPh>
    <rPh sb="20" eb="22">
      <t>ヘイキン</t>
    </rPh>
    <rPh sb="22" eb="24">
      <t>シンチョウ</t>
    </rPh>
    <rPh sb="25" eb="26">
      <t>セイ</t>
    </rPh>
    <rPh sb="27" eb="29">
      <t>ネンジ</t>
    </rPh>
    <rPh sb="29" eb="30">
      <t>ベツ</t>
    </rPh>
    <phoneticPr fontId="1"/>
  </si>
  <si>
    <t>51　　　　　　　　cm</t>
  </si>
  <si>
    <t>40　　cm　　以　　下</t>
    <rPh sb="11" eb="12">
      <t>シタ</t>
    </rPh>
    <phoneticPr fontId="1"/>
  </si>
  <si>
    <t>50　　　　　　　　cm</t>
  </si>
  <si>
    <t>44　　　　　　　　cm</t>
  </si>
  <si>
    <t>男</t>
  </si>
  <si>
    <t>女</t>
  </si>
  <si>
    <t>48　　　　　　　　cm</t>
  </si>
  <si>
    <t>46　　　　　　　　cm</t>
  </si>
  <si>
    <t>49　　　　　　　　cm</t>
  </si>
  <si>
    <t>・</t>
  </si>
  <si>
    <t>42　　　　　　　　cm</t>
  </si>
  <si>
    <t>構成割合</t>
  </si>
  <si>
    <t>53　　　　　　　　cm</t>
  </si>
  <si>
    <t>総　　　　　　　　数</t>
  </si>
  <si>
    <t>41　　　　　　　　cm</t>
  </si>
  <si>
    <t>43　　　　　　　　cm</t>
  </si>
  <si>
    <t>45　　　　　　　　cm</t>
  </si>
  <si>
    <t>54　　　　　　　　cm</t>
  </si>
  <si>
    <t>47　　　　　　　　cm</t>
  </si>
  <si>
    <t>52　　　　　　　　cm</t>
  </si>
  <si>
    <t>55　　cm　　以　　上</t>
  </si>
  <si>
    <t>不　　　　　　　　詳</t>
  </si>
  <si>
    <t>平　　均　　身　　長</t>
  </si>
  <si>
    <t>全 国 の 平 均 身 長</t>
  </si>
  <si>
    <t>出 生 時 の 身 長</t>
    <rPh sb="0" eb="3">
      <t>シュッショウ</t>
    </rPh>
    <rPh sb="4" eb="5">
      <t>ジ</t>
    </rPh>
    <rPh sb="8" eb="11">
      <t>シンチョウ</t>
    </rPh>
    <phoneticPr fontId="1"/>
  </si>
  <si>
    <t>平　均　身　長　(cm)</t>
  </si>
  <si>
    <t>全国の平均身長　(cm)</t>
  </si>
  <si>
    <t>実　　数</t>
    <phoneticPr fontId="1"/>
  </si>
  <si>
    <r>
      <t>令和</t>
    </r>
    <r>
      <rPr>
        <sz val="10"/>
        <rFont val="ＭＳ 明朝"/>
        <family val="1"/>
        <charset val="128"/>
      </rPr>
      <t>4</t>
    </r>
    <r>
      <rPr>
        <sz val="10"/>
        <rFont val="ＭＳ 明朝"/>
        <family val="1"/>
      </rPr>
      <t>年</t>
    </r>
    <rPh sb="0" eb="2">
      <t>レイワ</t>
    </rPh>
    <rPh sb="3" eb="4">
      <t>ネン</t>
    </rPh>
    <phoneticPr fontId="1"/>
  </si>
  <si>
    <r>
      <t>令和</t>
    </r>
    <r>
      <rPr>
        <sz val="10"/>
        <rFont val="ＭＳ 明朝"/>
        <family val="1"/>
        <charset val="128"/>
      </rPr>
      <t>3</t>
    </r>
    <r>
      <rPr>
        <sz val="10"/>
        <rFont val="ＭＳ 明朝"/>
        <family val="1"/>
      </rPr>
      <t>年</t>
    </r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</si>
</sst>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_ * #,##0.0_ ;_ * \-#,##0.0_ ;_ * &quot;-&quot;?_ ;_ @_ "/>
  </numFmts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b/>
      <sz val="10"/>
      <name val="ＭＳ 明朝"/>
      <family val="1"/>
    </font>
    <font>
      <sz val="11"/>
      <name val="ＭＳ Ｐゴシック"/>
      <family val="3"/>
    </font>
    <font>
      <sz val="11"/>
      <name val="ＭＳ 明朝"/>
      <family val="1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52">
    <xf numFmtId="0" fontId="0" fillId="0" borderId="0" xfId="0"/>
    <xf numFmtId="38" fontId="2" fillId="0" borderId="0" xfId="1" applyFont="1" applyFill="1" applyAlignment="1">
      <alignment vertical="center"/>
    </xf>
    <xf numFmtId="41" fontId="2" fillId="0" borderId="3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77" fontId="2" fillId="0" borderId="3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24" xfId="0" applyFont="1" applyFill="1" applyBorder="1" applyAlignment="1">
      <alignment horizontal="left" vertical="center" indent="1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left" vertical="center" indent="1"/>
    </xf>
    <xf numFmtId="177" fontId="2" fillId="0" borderId="26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1" fontId="2" fillId="0" borderId="3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28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>
      <alignment vertical="center"/>
    </xf>
    <xf numFmtId="177" fontId="2" fillId="0" borderId="26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CC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G44"/>
  <sheetViews>
    <sheetView tabSelected="1" workbookViewId="0"/>
  </sheetViews>
  <sheetFormatPr defaultColWidth="9" defaultRowHeight="12" x14ac:dyDescent="0.15"/>
  <cols>
    <col min="1" max="1" width="4.875" style="30" customWidth="1"/>
    <col min="2" max="2" width="21.25" style="4" customWidth="1"/>
    <col min="3" max="8" width="15.125" style="4" customWidth="1"/>
    <col min="9" max="9" width="9" style="4" customWidth="1"/>
    <col min="10" max="16384" width="9" style="4"/>
  </cols>
  <sheetData>
    <row r="1" spans="1:33" ht="18" customHeight="1" x14ac:dyDescent="0.15">
      <c r="A1" s="5" t="s">
        <v>0</v>
      </c>
      <c r="D1" s="5"/>
      <c r="F1" s="31" t="s">
        <v>29</v>
      </c>
      <c r="G1" s="6"/>
      <c r="H1" s="1"/>
      <c r="I1" s="1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5" customFormat="1" ht="20.25" customHeight="1" x14ac:dyDescent="0.15">
      <c r="A2" s="48" t="s">
        <v>25</v>
      </c>
      <c r="B2" s="49"/>
      <c r="C2" s="45" t="s">
        <v>29</v>
      </c>
      <c r="D2" s="46"/>
      <c r="E2" s="45" t="s">
        <v>30</v>
      </c>
      <c r="F2" s="47"/>
      <c r="G2" s="8"/>
    </row>
    <row r="3" spans="1:33" s="5" customFormat="1" ht="20.25" customHeight="1" x14ac:dyDescent="0.15">
      <c r="A3" s="50"/>
      <c r="B3" s="51"/>
      <c r="C3" s="9" t="s">
        <v>28</v>
      </c>
      <c r="D3" s="9" t="s">
        <v>12</v>
      </c>
      <c r="E3" s="9" t="s">
        <v>28</v>
      </c>
      <c r="F3" s="10" t="s">
        <v>12</v>
      </c>
    </row>
    <row r="4" spans="1:33" s="5" customFormat="1" ht="22.5" customHeight="1" x14ac:dyDescent="0.15">
      <c r="A4" s="11"/>
      <c r="B4" s="12" t="s">
        <v>14</v>
      </c>
      <c r="C4" s="32">
        <f>SUM(C5:C21)</f>
        <v>2039</v>
      </c>
      <c r="D4" s="33">
        <f t="shared" ref="D4:D20" si="0">C4/$C$4*100</f>
        <v>100</v>
      </c>
      <c r="E4" s="32">
        <f>SUM(E5:E21)</f>
        <v>2251</v>
      </c>
      <c r="F4" s="34">
        <f t="shared" ref="F4:F20" si="1">E4/$C$4*100</f>
        <v>110.39725355566455</v>
      </c>
      <c r="G4" s="13"/>
    </row>
    <row r="5" spans="1:33" s="5" customFormat="1" ht="18" customHeight="1" x14ac:dyDescent="0.15">
      <c r="A5" s="14"/>
      <c r="B5" s="7" t="s">
        <v>2</v>
      </c>
      <c r="C5" s="39">
        <v>16</v>
      </c>
      <c r="D5" s="35">
        <f t="shared" si="0"/>
        <v>0.78469838155958804</v>
      </c>
      <c r="E5" s="39">
        <v>13</v>
      </c>
      <c r="F5" s="36">
        <f t="shared" si="1"/>
        <v>0.63756743501716528</v>
      </c>
    </row>
    <row r="6" spans="1:33" s="5" customFormat="1" ht="18" customHeight="1" x14ac:dyDescent="0.15">
      <c r="A6" s="14"/>
      <c r="B6" s="7" t="s">
        <v>15</v>
      </c>
      <c r="C6" s="39">
        <v>4</v>
      </c>
      <c r="D6" s="35">
        <f t="shared" si="0"/>
        <v>0.19617459538989701</v>
      </c>
      <c r="E6" s="39">
        <v>2</v>
      </c>
      <c r="F6" s="36">
        <f t="shared" si="1"/>
        <v>9.8087297694948505E-2</v>
      </c>
      <c r="H6" s="40"/>
    </row>
    <row r="7" spans="1:33" s="5" customFormat="1" ht="18" customHeight="1" x14ac:dyDescent="0.15">
      <c r="A7" s="14"/>
      <c r="B7" s="7" t="s">
        <v>11</v>
      </c>
      <c r="C7" s="39">
        <v>4</v>
      </c>
      <c r="D7" s="35">
        <f t="shared" si="0"/>
        <v>0.19617459538989701</v>
      </c>
      <c r="E7" s="39">
        <v>5</v>
      </c>
      <c r="F7" s="36">
        <f t="shared" si="1"/>
        <v>0.24521824423737126</v>
      </c>
      <c r="H7" s="40"/>
    </row>
    <row r="8" spans="1:33" s="5" customFormat="1" ht="18" customHeight="1" x14ac:dyDescent="0.15">
      <c r="A8" s="14"/>
      <c r="B8" s="7" t="s">
        <v>16</v>
      </c>
      <c r="C8" s="39">
        <v>5</v>
      </c>
      <c r="D8" s="35">
        <f t="shared" si="0"/>
        <v>0.24521824423737126</v>
      </c>
      <c r="E8" s="39">
        <v>17</v>
      </c>
      <c r="F8" s="36">
        <f t="shared" si="1"/>
        <v>0.8337420304070623</v>
      </c>
      <c r="H8" s="40"/>
    </row>
    <row r="9" spans="1:33" s="5" customFormat="1" ht="18" customHeight="1" x14ac:dyDescent="0.15">
      <c r="A9" s="14"/>
      <c r="B9" s="7" t="s">
        <v>4</v>
      </c>
      <c r="C9" s="39">
        <v>20</v>
      </c>
      <c r="D9" s="35">
        <f t="shared" si="0"/>
        <v>0.98087297694948505</v>
      </c>
      <c r="E9" s="39">
        <v>20</v>
      </c>
      <c r="F9" s="36">
        <f t="shared" si="1"/>
        <v>0.98087297694948505</v>
      </c>
      <c r="H9" s="40"/>
    </row>
    <row r="10" spans="1:33" s="5" customFormat="1" ht="18" customHeight="1" x14ac:dyDescent="0.15">
      <c r="A10" s="14"/>
      <c r="B10" s="7" t="s">
        <v>17</v>
      </c>
      <c r="C10" s="39">
        <v>38</v>
      </c>
      <c r="D10" s="35">
        <f t="shared" si="0"/>
        <v>1.8636586562040216</v>
      </c>
      <c r="E10" s="39">
        <v>55</v>
      </c>
      <c r="F10" s="36">
        <f t="shared" si="1"/>
        <v>2.6974006866110836</v>
      </c>
      <c r="G10" s="15"/>
      <c r="H10" s="40"/>
    </row>
    <row r="11" spans="1:33" s="5" customFormat="1" ht="18" customHeight="1" x14ac:dyDescent="0.15">
      <c r="A11" s="14"/>
      <c r="B11" s="7" t="s">
        <v>8</v>
      </c>
      <c r="C11" s="39">
        <v>85</v>
      </c>
      <c r="D11" s="35">
        <f t="shared" si="0"/>
        <v>4.1687101520353114</v>
      </c>
      <c r="E11" s="39">
        <v>88</v>
      </c>
      <c r="F11" s="36">
        <f t="shared" si="1"/>
        <v>4.3158410985777342</v>
      </c>
      <c r="H11" s="40"/>
    </row>
    <row r="12" spans="1:33" s="5" customFormat="1" ht="18" customHeight="1" x14ac:dyDescent="0.15">
      <c r="A12" s="14"/>
      <c r="B12" s="7" t="s">
        <v>19</v>
      </c>
      <c r="C12" s="39">
        <v>145</v>
      </c>
      <c r="D12" s="35">
        <f t="shared" si="0"/>
        <v>7.1113290828837661</v>
      </c>
      <c r="E12" s="39">
        <v>169</v>
      </c>
      <c r="F12" s="36">
        <f t="shared" si="1"/>
        <v>8.2883766552231481</v>
      </c>
      <c r="H12" s="40"/>
    </row>
    <row r="13" spans="1:33" s="5" customFormat="1" ht="18" customHeight="1" x14ac:dyDescent="0.15">
      <c r="A13" s="14"/>
      <c r="B13" s="7" t="s">
        <v>7</v>
      </c>
      <c r="C13" s="39">
        <v>238</v>
      </c>
      <c r="D13" s="35">
        <f t="shared" si="0"/>
        <v>11.672388425698871</v>
      </c>
      <c r="E13" s="39">
        <v>298</v>
      </c>
      <c r="F13" s="36">
        <f t="shared" si="1"/>
        <v>14.615007356547327</v>
      </c>
      <c r="H13" s="40"/>
    </row>
    <row r="14" spans="1:33" s="5" customFormat="1" ht="18" customHeight="1" x14ac:dyDescent="0.15">
      <c r="A14" s="14" t="s">
        <v>5</v>
      </c>
      <c r="B14" s="7" t="s">
        <v>9</v>
      </c>
      <c r="C14" s="39">
        <v>381</v>
      </c>
      <c r="D14" s="35">
        <f t="shared" si="0"/>
        <v>18.685630210887691</v>
      </c>
      <c r="E14" s="39">
        <v>403</v>
      </c>
      <c r="F14" s="36">
        <f t="shared" si="1"/>
        <v>19.764590485532125</v>
      </c>
      <c r="H14" s="40"/>
    </row>
    <row r="15" spans="1:33" s="5" customFormat="1" ht="18" customHeight="1" x14ac:dyDescent="0.15">
      <c r="A15" s="14"/>
      <c r="B15" s="7" t="s">
        <v>3</v>
      </c>
      <c r="C15" s="39">
        <v>522</v>
      </c>
      <c r="D15" s="35">
        <f t="shared" si="0"/>
        <v>25.600784698381563</v>
      </c>
      <c r="E15" s="39">
        <v>533</v>
      </c>
      <c r="F15" s="36">
        <f t="shared" si="1"/>
        <v>26.140264835703775</v>
      </c>
      <c r="H15" s="40"/>
    </row>
    <row r="16" spans="1:33" s="5" customFormat="1" ht="18" customHeight="1" x14ac:dyDescent="0.15">
      <c r="A16" s="14"/>
      <c r="B16" s="7" t="s">
        <v>1</v>
      </c>
      <c r="C16" s="39">
        <v>328</v>
      </c>
      <c r="D16" s="35">
        <f t="shared" si="0"/>
        <v>16.086316821971554</v>
      </c>
      <c r="E16" s="39">
        <v>358</v>
      </c>
      <c r="F16" s="36">
        <f t="shared" si="1"/>
        <v>17.557626287395784</v>
      </c>
      <c r="H16" s="40"/>
    </row>
    <row r="17" spans="1:8" s="5" customFormat="1" ht="18" customHeight="1" x14ac:dyDescent="0.15">
      <c r="A17" s="14"/>
      <c r="B17" s="7" t="s">
        <v>20</v>
      </c>
      <c r="C17" s="39">
        <v>153</v>
      </c>
      <c r="D17" s="35">
        <f t="shared" si="0"/>
        <v>7.503678273663561</v>
      </c>
      <c r="E17" s="39">
        <v>195</v>
      </c>
      <c r="F17" s="36">
        <f t="shared" si="1"/>
        <v>9.5635115252574785</v>
      </c>
      <c r="H17" s="40"/>
    </row>
    <row r="18" spans="1:8" s="5" customFormat="1" ht="18" customHeight="1" x14ac:dyDescent="0.15">
      <c r="A18" s="14"/>
      <c r="B18" s="7" t="s">
        <v>13</v>
      </c>
      <c r="C18" s="39">
        <v>70</v>
      </c>
      <c r="D18" s="35">
        <f t="shared" si="0"/>
        <v>3.4330554193231979</v>
      </c>
      <c r="E18" s="39">
        <v>69</v>
      </c>
      <c r="F18" s="36">
        <f t="shared" si="1"/>
        <v>3.3840117704757233</v>
      </c>
      <c r="H18" s="40"/>
    </row>
    <row r="19" spans="1:8" s="5" customFormat="1" ht="18" customHeight="1" x14ac:dyDescent="0.15">
      <c r="A19" s="14"/>
      <c r="B19" s="7" t="s">
        <v>18</v>
      </c>
      <c r="C19" s="39">
        <v>26</v>
      </c>
      <c r="D19" s="35">
        <f t="shared" si="0"/>
        <v>1.2751348700343306</v>
      </c>
      <c r="E19" s="39">
        <v>13</v>
      </c>
      <c r="F19" s="36">
        <f t="shared" si="1"/>
        <v>0.63756743501716528</v>
      </c>
      <c r="H19" s="40"/>
    </row>
    <row r="20" spans="1:8" s="5" customFormat="1" ht="18" customHeight="1" x14ac:dyDescent="0.15">
      <c r="A20" s="14"/>
      <c r="B20" s="16" t="s">
        <v>21</v>
      </c>
      <c r="C20" s="39">
        <v>4</v>
      </c>
      <c r="D20" s="35">
        <f t="shared" si="0"/>
        <v>0.19617459538989701</v>
      </c>
      <c r="E20" s="39">
        <v>12</v>
      </c>
      <c r="F20" s="36">
        <f t="shared" si="1"/>
        <v>0.58852378616969103</v>
      </c>
      <c r="H20" s="40"/>
    </row>
    <row r="21" spans="1:8" s="5" customFormat="1" ht="22.5" customHeight="1" x14ac:dyDescent="0.15">
      <c r="A21" s="14"/>
      <c r="B21" s="12" t="s">
        <v>22</v>
      </c>
      <c r="C21" s="2">
        <v>0</v>
      </c>
      <c r="D21" s="2" t="s">
        <v>10</v>
      </c>
      <c r="E21" s="41">
        <v>1</v>
      </c>
      <c r="F21" s="3" t="s">
        <v>10</v>
      </c>
      <c r="H21" s="40"/>
    </row>
    <row r="22" spans="1:8" s="5" customFormat="1" ht="22.5" customHeight="1" x14ac:dyDescent="0.15">
      <c r="A22" s="14"/>
      <c r="B22" s="17" t="s">
        <v>23</v>
      </c>
      <c r="C22" s="42">
        <v>49.4</v>
      </c>
      <c r="D22" s="18" t="s">
        <v>10</v>
      </c>
      <c r="E22" s="42">
        <v>49.3</v>
      </c>
      <c r="F22" s="19" t="s">
        <v>10</v>
      </c>
      <c r="H22" s="40"/>
    </row>
    <row r="23" spans="1:8" s="5" customFormat="1" ht="22.5" customHeight="1" thickBot="1" x14ac:dyDescent="0.2">
      <c r="A23" s="20"/>
      <c r="B23" s="21" t="s">
        <v>24</v>
      </c>
      <c r="C23" s="43">
        <v>49.3</v>
      </c>
      <c r="D23" s="22" t="s">
        <v>10</v>
      </c>
      <c r="E23" s="43">
        <v>49.2</v>
      </c>
      <c r="F23" s="23" t="s">
        <v>10</v>
      </c>
      <c r="H23" s="40"/>
    </row>
    <row r="24" spans="1:8" s="5" customFormat="1" ht="22.5" customHeight="1" thickTop="1" x14ac:dyDescent="0.15">
      <c r="A24" s="14"/>
      <c r="B24" s="24" t="s">
        <v>14</v>
      </c>
      <c r="C24" s="32">
        <f>SUM(C25:C41)</f>
        <v>1953</v>
      </c>
      <c r="D24" s="37">
        <f t="shared" ref="D24:D40" si="2">C24/$C$24*100</f>
        <v>100</v>
      </c>
      <c r="E24" s="32">
        <f>SUM(E25:E41)</f>
        <v>2084</v>
      </c>
      <c r="F24" s="38">
        <f t="shared" ref="F24:F40" si="3">E24/$C$24*100</f>
        <v>106.70762928827445</v>
      </c>
      <c r="H24" s="40"/>
    </row>
    <row r="25" spans="1:8" s="5" customFormat="1" ht="18" customHeight="1" x14ac:dyDescent="0.15">
      <c r="A25" s="14"/>
      <c r="B25" s="7" t="s">
        <v>2</v>
      </c>
      <c r="C25" s="39">
        <v>16</v>
      </c>
      <c r="D25" s="35">
        <f t="shared" si="2"/>
        <v>0.81925243215565802</v>
      </c>
      <c r="E25" s="39">
        <v>16</v>
      </c>
      <c r="F25" s="36">
        <f t="shared" si="3"/>
        <v>0.81925243215565802</v>
      </c>
      <c r="H25" s="40"/>
    </row>
    <row r="26" spans="1:8" s="5" customFormat="1" ht="18" customHeight="1" x14ac:dyDescent="0.15">
      <c r="A26" s="14"/>
      <c r="B26" s="7" t="s">
        <v>15</v>
      </c>
      <c r="C26" s="39">
        <v>4</v>
      </c>
      <c r="D26" s="35">
        <f t="shared" si="2"/>
        <v>0.2048131080389145</v>
      </c>
      <c r="E26" s="39">
        <v>5</v>
      </c>
      <c r="F26" s="36">
        <f t="shared" si="3"/>
        <v>0.2560163850486431</v>
      </c>
      <c r="H26" s="40"/>
    </row>
    <row r="27" spans="1:8" s="5" customFormat="1" ht="18" customHeight="1" x14ac:dyDescent="0.15">
      <c r="A27" s="14"/>
      <c r="B27" s="7" t="s">
        <v>11</v>
      </c>
      <c r="C27" s="39">
        <v>9</v>
      </c>
      <c r="D27" s="35">
        <f t="shared" si="2"/>
        <v>0.46082949308755761</v>
      </c>
      <c r="E27" s="39">
        <v>3</v>
      </c>
      <c r="F27" s="36">
        <f t="shared" si="3"/>
        <v>0.15360983102918588</v>
      </c>
      <c r="H27" s="40"/>
    </row>
    <row r="28" spans="1:8" s="5" customFormat="1" ht="18" customHeight="1" x14ac:dyDescent="0.15">
      <c r="A28" s="14"/>
      <c r="B28" s="7" t="s">
        <v>16</v>
      </c>
      <c r="C28" s="39">
        <v>19</v>
      </c>
      <c r="D28" s="35">
        <f t="shared" si="2"/>
        <v>0.97286226318484392</v>
      </c>
      <c r="E28" s="39">
        <v>22</v>
      </c>
      <c r="F28" s="36">
        <f t="shared" si="3"/>
        <v>1.1264720942140296</v>
      </c>
      <c r="H28" s="40"/>
    </row>
    <row r="29" spans="1:8" s="5" customFormat="1" ht="18" customHeight="1" x14ac:dyDescent="0.15">
      <c r="A29" s="14"/>
      <c r="B29" s="7" t="s">
        <v>4</v>
      </c>
      <c r="C29" s="39">
        <v>30</v>
      </c>
      <c r="D29" s="35">
        <f t="shared" si="2"/>
        <v>1.5360983102918586</v>
      </c>
      <c r="E29" s="39">
        <v>19</v>
      </c>
      <c r="F29" s="36">
        <f t="shared" si="3"/>
        <v>0.97286226318484392</v>
      </c>
      <c r="H29" s="40"/>
    </row>
    <row r="30" spans="1:8" s="5" customFormat="1" ht="18" customHeight="1" x14ac:dyDescent="0.15">
      <c r="A30" s="14"/>
      <c r="B30" s="7" t="s">
        <v>17</v>
      </c>
      <c r="C30" s="39">
        <v>72</v>
      </c>
      <c r="D30" s="35">
        <f t="shared" si="2"/>
        <v>3.6866359447004609</v>
      </c>
      <c r="E30" s="39">
        <v>58</v>
      </c>
      <c r="F30" s="36">
        <f t="shared" si="3"/>
        <v>2.9697900665642605</v>
      </c>
      <c r="H30" s="40"/>
    </row>
    <row r="31" spans="1:8" s="5" customFormat="1" ht="18" customHeight="1" x14ac:dyDescent="0.15">
      <c r="A31" s="14"/>
      <c r="B31" s="7" t="s">
        <v>8</v>
      </c>
      <c r="C31" s="39">
        <v>100</v>
      </c>
      <c r="D31" s="35">
        <f t="shared" si="2"/>
        <v>5.1203277009728625</v>
      </c>
      <c r="E31" s="39">
        <v>115</v>
      </c>
      <c r="F31" s="36">
        <f t="shared" si="3"/>
        <v>5.8883768561187919</v>
      </c>
      <c r="H31" s="40"/>
    </row>
    <row r="32" spans="1:8" s="5" customFormat="1" ht="18" customHeight="1" x14ac:dyDescent="0.15">
      <c r="A32" s="14"/>
      <c r="B32" s="7" t="s">
        <v>19</v>
      </c>
      <c r="C32" s="39">
        <v>190</v>
      </c>
      <c r="D32" s="35">
        <f t="shared" si="2"/>
        <v>9.7286226318484381</v>
      </c>
      <c r="E32" s="39">
        <v>234</v>
      </c>
      <c r="F32" s="36">
        <f t="shared" si="3"/>
        <v>11.981566820276496</v>
      </c>
      <c r="H32" s="40"/>
    </row>
    <row r="33" spans="1:8" s="5" customFormat="1" ht="18" customHeight="1" x14ac:dyDescent="0.15">
      <c r="A33" s="14"/>
      <c r="B33" s="7" t="s">
        <v>7</v>
      </c>
      <c r="C33" s="39">
        <v>331</v>
      </c>
      <c r="D33" s="35">
        <f t="shared" si="2"/>
        <v>16.948284690220174</v>
      </c>
      <c r="E33" s="39">
        <v>327</v>
      </c>
      <c r="F33" s="36">
        <f t="shared" si="3"/>
        <v>16.743471582181261</v>
      </c>
      <c r="H33" s="40"/>
    </row>
    <row r="34" spans="1:8" s="5" customFormat="1" ht="18" customHeight="1" x14ac:dyDescent="0.15">
      <c r="A34" s="14" t="s">
        <v>6</v>
      </c>
      <c r="B34" s="7" t="s">
        <v>9</v>
      </c>
      <c r="C34" s="39">
        <v>417</v>
      </c>
      <c r="D34" s="35">
        <f t="shared" si="2"/>
        <v>21.351766513056837</v>
      </c>
      <c r="E34" s="39">
        <v>442</v>
      </c>
      <c r="F34" s="36">
        <f t="shared" si="3"/>
        <v>22.63184843830005</v>
      </c>
      <c r="H34" s="40"/>
    </row>
    <row r="35" spans="1:8" s="5" customFormat="1" ht="18" customHeight="1" x14ac:dyDescent="0.15">
      <c r="A35" s="14"/>
      <c r="B35" s="7" t="s">
        <v>3</v>
      </c>
      <c r="C35" s="39">
        <v>417</v>
      </c>
      <c r="D35" s="35">
        <f t="shared" si="2"/>
        <v>21.351766513056837</v>
      </c>
      <c r="E35" s="39">
        <v>474</v>
      </c>
      <c r="F35" s="36">
        <f t="shared" si="3"/>
        <v>24.270353302611365</v>
      </c>
      <c r="H35" s="40"/>
    </row>
    <row r="36" spans="1:8" s="5" customFormat="1" ht="18" customHeight="1" x14ac:dyDescent="0.15">
      <c r="A36" s="14"/>
      <c r="B36" s="7" t="s">
        <v>1</v>
      </c>
      <c r="C36" s="39">
        <v>224</v>
      </c>
      <c r="D36" s="35">
        <f t="shared" si="2"/>
        <v>11.469534050179211</v>
      </c>
      <c r="E36" s="39">
        <v>235</v>
      </c>
      <c r="F36" s="36">
        <f t="shared" si="3"/>
        <v>12.032770097286226</v>
      </c>
      <c r="H36" s="40"/>
    </row>
    <row r="37" spans="1:8" s="5" customFormat="1" ht="18" customHeight="1" x14ac:dyDescent="0.15">
      <c r="A37" s="14"/>
      <c r="B37" s="7" t="s">
        <v>20</v>
      </c>
      <c r="C37" s="39">
        <v>81</v>
      </c>
      <c r="D37" s="35">
        <f t="shared" si="2"/>
        <v>4.1474654377880187</v>
      </c>
      <c r="E37" s="39">
        <v>99</v>
      </c>
      <c r="F37" s="36">
        <f t="shared" si="3"/>
        <v>5.0691244239631335</v>
      </c>
      <c r="H37" s="40"/>
    </row>
    <row r="38" spans="1:8" s="5" customFormat="1" ht="18" customHeight="1" x14ac:dyDescent="0.15">
      <c r="A38" s="14"/>
      <c r="B38" s="7" t="s">
        <v>13</v>
      </c>
      <c r="C38" s="39">
        <v>28</v>
      </c>
      <c r="D38" s="35">
        <f t="shared" si="2"/>
        <v>1.4336917562724014</v>
      </c>
      <c r="E38" s="39">
        <v>29</v>
      </c>
      <c r="F38" s="36">
        <f t="shared" si="3"/>
        <v>1.4848950332821302</v>
      </c>
      <c r="H38" s="40"/>
    </row>
    <row r="39" spans="1:8" s="5" customFormat="1" ht="18" customHeight="1" x14ac:dyDescent="0.15">
      <c r="A39" s="14"/>
      <c r="B39" s="7" t="s">
        <v>18</v>
      </c>
      <c r="C39" s="39">
        <v>11</v>
      </c>
      <c r="D39" s="35">
        <f t="shared" si="2"/>
        <v>0.5632360471070148</v>
      </c>
      <c r="E39" s="39">
        <v>3</v>
      </c>
      <c r="F39" s="36">
        <f t="shared" si="3"/>
        <v>0.15360983102918588</v>
      </c>
      <c r="H39" s="40"/>
    </row>
    <row r="40" spans="1:8" s="5" customFormat="1" ht="18" customHeight="1" x14ac:dyDescent="0.15">
      <c r="A40" s="14"/>
      <c r="B40" s="16" t="s">
        <v>21</v>
      </c>
      <c r="C40" s="39">
        <v>4</v>
      </c>
      <c r="D40" s="35">
        <f t="shared" si="2"/>
        <v>0.2048131080389145</v>
      </c>
      <c r="E40" s="39">
        <v>2</v>
      </c>
      <c r="F40" s="36">
        <f t="shared" si="3"/>
        <v>0.10240655401945725</v>
      </c>
      <c r="H40" s="40"/>
    </row>
    <row r="41" spans="1:8" s="5" customFormat="1" ht="22.5" customHeight="1" x14ac:dyDescent="0.15">
      <c r="A41" s="14"/>
      <c r="B41" s="12" t="s">
        <v>22</v>
      </c>
      <c r="C41" s="2">
        <v>0</v>
      </c>
      <c r="D41" s="2" t="s">
        <v>10</v>
      </c>
      <c r="E41" s="2">
        <v>1</v>
      </c>
      <c r="F41" s="3" t="s">
        <v>10</v>
      </c>
      <c r="H41" s="40"/>
    </row>
    <row r="42" spans="1:8" s="5" customFormat="1" ht="22.5" customHeight="1" x14ac:dyDescent="0.15">
      <c r="A42" s="14"/>
      <c r="B42" s="12" t="s">
        <v>26</v>
      </c>
      <c r="C42" s="42">
        <v>48.7</v>
      </c>
      <c r="D42" s="18" t="s">
        <v>10</v>
      </c>
      <c r="E42" s="42">
        <v>48.8</v>
      </c>
      <c r="F42" s="19" t="s">
        <v>10</v>
      </c>
      <c r="H42" s="40"/>
    </row>
    <row r="43" spans="1:8" s="5" customFormat="1" ht="22.5" customHeight="1" x14ac:dyDescent="0.15">
      <c r="A43" s="25"/>
      <c r="B43" s="26" t="s">
        <v>27</v>
      </c>
      <c r="C43" s="44">
        <v>48.7</v>
      </c>
      <c r="D43" s="27" t="s">
        <v>10</v>
      </c>
      <c r="E43" s="44">
        <v>48.7</v>
      </c>
      <c r="F43" s="28" t="s">
        <v>10</v>
      </c>
    </row>
    <row r="44" spans="1:8" x14ac:dyDescent="0.15">
      <c r="A44" s="29"/>
    </row>
  </sheetData>
  <mergeCells count="3">
    <mergeCell ref="C2:D2"/>
    <mergeCell ref="E2:F2"/>
    <mergeCell ref="A2:B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第14表</vt:lpstr>
      <vt:lpstr>第14表!Print_Area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田口　光弘</cp:lastModifiedBy>
  <cp:lastPrinted>2024-05-07T09:34:34Z</cp:lastPrinted>
  <dcterms:created xsi:type="dcterms:W3CDTF">2001-12-06T01:12:48Z</dcterms:created>
  <dcterms:modified xsi:type="dcterms:W3CDTF">2024-06-18T05:42:04Z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3.1.3.0</vt:lpwstr>
      <vt:lpwstr>3.1.4.0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2022-01-17T07:02:26Z</vt:filetime>
  </property>
</Properties>
</file>