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4528\Desktop\観光統計 オープンデータ\R4観光統計\"/>
    </mc:Choice>
  </mc:AlternateContent>
  <xr:revisionPtr revIDLastSave="0" documentId="13_ncr:1_{B75B43F8-59F7-4CEC-88C3-A6D68FB88DBB}" xr6:coauthVersionLast="47" xr6:coauthVersionMax="47" xr10:uidLastSave="{00000000-0000-0000-0000-000000000000}"/>
  <bookViews>
    <workbookView xWindow="-108" yWindow="-108" windowWidth="23256" windowHeight="13896" xr2:uid="{CDCB9F32-0819-46F3-B9E0-996B777D4468}"/>
  </bookViews>
  <sheets>
    <sheet name="行祭事・イベント別観光地点等入込客数（延べ人数）一覧" sheetId="1" r:id="rId1"/>
  </sheets>
  <definedNames>
    <definedName name="_A1">#REF!</definedName>
    <definedName name="_A2">#REF!</definedName>
    <definedName name="_A3">#REF!</definedName>
    <definedName name="_A4">#REF!</definedName>
    <definedName name="_A5">#REF!</definedName>
    <definedName name="_B1">#REF!</definedName>
    <definedName name="_B2">#REF!</definedName>
    <definedName name="_B3">#REF!</definedName>
    <definedName name="_xlnm._FilterDatabase" localSheetId="0" hidden="1">'行祭事・イベント別観光地点等入込客数（延べ人数）一覧'!$A$3:$I$149</definedName>
    <definedName name="data">#REF!</definedName>
    <definedName name="_xlnm.Print_Titles" localSheetId="0">'行祭事・イベント別観光地点等入込客数（延べ人数）一覧'!$3:$3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3" i="1" l="1"/>
  <c r="I142" i="1"/>
  <c r="I140" i="1"/>
  <c r="I139" i="1"/>
  <c r="I135" i="1"/>
  <c r="I134" i="1"/>
  <c r="I130" i="1"/>
  <c r="H130" i="1"/>
  <c r="I129" i="1"/>
  <c r="H129" i="1"/>
  <c r="I128" i="1"/>
  <c r="H128" i="1"/>
  <c r="I127" i="1"/>
  <c r="I126" i="1"/>
  <c r="I125" i="1"/>
  <c r="H125" i="1"/>
  <c r="I124" i="1"/>
  <c r="H124" i="1"/>
  <c r="I123" i="1"/>
  <c r="I120" i="1"/>
  <c r="I117" i="1"/>
  <c r="I116" i="1"/>
  <c r="I115" i="1"/>
  <c r="I113" i="1"/>
  <c r="I111" i="1"/>
  <c r="I110" i="1"/>
  <c r="H110" i="1"/>
  <c r="I109" i="1"/>
  <c r="H109" i="1"/>
  <c r="I108" i="1"/>
  <c r="H108" i="1"/>
  <c r="I107" i="1"/>
  <c r="I106" i="1"/>
  <c r="I104" i="1"/>
  <c r="I103" i="1"/>
  <c r="I101" i="1"/>
  <c r="H101" i="1"/>
  <c r="I98" i="1"/>
  <c r="I97" i="1"/>
  <c r="I96" i="1"/>
  <c r="H96" i="1"/>
  <c r="I94" i="1"/>
  <c r="I86" i="1"/>
  <c r="I85" i="1"/>
  <c r="H85" i="1"/>
  <c r="I84" i="1"/>
  <c r="H84" i="1"/>
  <c r="I83" i="1"/>
  <c r="I82" i="1"/>
  <c r="I81" i="1"/>
  <c r="H81" i="1"/>
  <c r="I80" i="1"/>
  <c r="H80" i="1"/>
  <c r="I78" i="1"/>
  <c r="I77" i="1"/>
  <c r="H77" i="1"/>
  <c r="I75" i="1"/>
  <c r="I73" i="1"/>
  <c r="I72" i="1"/>
  <c r="I71" i="1"/>
  <c r="I70" i="1"/>
  <c r="I69" i="1"/>
  <c r="H69" i="1"/>
  <c r="I68" i="1"/>
  <c r="H68" i="1"/>
  <c r="I66" i="1"/>
  <c r="I65" i="1"/>
  <c r="I62" i="1"/>
  <c r="I61" i="1"/>
  <c r="I60" i="1"/>
  <c r="I59" i="1"/>
  <c r="I58" i="1"/>
  <c r="I57" i="1"/>
  <c r="I54" i="1"/>
  <c r="I53" i="1"/>
  <c r="I50" i="1"/>
  <c r="I49" i="1"/>
  <c r="I48" i="1"/>
  <c r="I47" i="1"/>
  <c r="I46" i="1"/>
  <c r="I45" i="1"/>
  <c r="I44" i="1"/>
  <c r="I43" i="1"/>
  <c r="I42" i="1"/>
  <c r="I41" i="1"/>
  <c r="I40" i="1"/>
  <c r="I39" i="1"/>
  <c r="I38" i="1"/>
  <c r="H38" i="1"/>
  <c r="I36" i="1"/>
  <c r="H36" i="1"/>
  <c r="I35" i="1"/>
  <c r="I33" i="1"/>
  <c r="H33" i="1"/>
  <c r="I31" i="1"/>
  <c r="I28" i="1"/>
  <c r="I27" i="1"/>
  <c r="I26" i="1"/>
  <c r="I25" i="1"/>
  <c r="H25" i="1"/>
  <c r="I22" i="1"/>
  <c r="I18" i="1"/>
  <c r="I17" i="1"/>
  <c r="I16" i="1"/>
  <c r="I13" i="1"/>
  <c r="I12" i="1"/>
  <c r="I11" i="1"/>
  <c r="I10" i="1"/>
  <c r="H10" i="1"/>
  <c r="I9" i="1"/>
  <c r="I8" i="1"/>
  <c r="I7" i="1"/>
  <c r="I6" i="1"/>
  <c r="I5" i="1"/>
  <c r="I4" i="1"/>
  <c r="H4" i="1"/>
</calcChain>
</file>

<file path=xl/sharedStrings.xml><?xml version="1.0" encoding="utf-8"?>
<sst xmlns="http://schemas.openxmlformats.org/spreadsheetml/2006/main" count="618" uniqueCount="183">
  <si>
    <t>市町村</t>
    <rPh sb="0" eb="1">
      <t>シ</t>
    </rPh>
    <rPh sb="1" eb="2">
      <t>マチ</t>
    </rPh>
    <rPh sb="2" eb="3">
      <t>ムラ</t>
    </rPh>
    <phoneticPr fontId="4"/>
  </si>
  <si>
    <t>連番</t>
    <rPh sb="0" eb="2">
      <t>レンバン</t>
    </rPh>
    <phoneticPr fontId="4"/>
  </si>
  <si>
    <t>行祭事・イベント名</t>
    <rPh sb="0" eb="3">
      <t>ギョウサイジ</t>
    </rPh>
    <rPh sb="8" eb="9">
      <t>メイ</t>
    </rPh>
    <phoneticPr fontId="4"/>
  </si>
  <si>
    <t>Ｒ１（Ｈ３１）</t>
    <phoneticPr fontId="6"/>
  </si>
  <si>
    <t>Ｒ２</t>
    <phoneticPr fontId="6"/>
  </si>
  <si>
    <t>Ｒ３</t>
  </si>
  <si>
    <t>Ｒ4</t>
    <phoneticPr fontId="4"/>
  </si>
  <si>
    <t>R4/R3</t>
    <phoneticPr fontId="4"/>
  </si>
  <si>
    <t>R4/R1（H31）</t>
    <phoneticPr fontId="4"/>
  </si>
  <si>
    <t>鹿角市</t>
  </si>
  <si>
    <t>大日堂舞楽</t>
    <rPh sb="0" eb="2">
      <t>ダイニチ</t>
    </rPh>
    <rPh sb="2" eb="3">
      <t>ドウ</t>
    </rPh>
    <rPh sb="3" eb="5">
      <t>ブガク</t>
    </rPh>
    <phoneticPr fontId="0"/>
  </si>
  <si>
    <t>毛馬内月山神社祭典</t>
    <rPh sb="0" eb="2">
      <t>ケマ</t>
    </rPh>
    <rPh sb="2" eb="3">
      <t>ナイ</t>
    </rPh>
    <rPh sb="3" eb="5">
      <t>ガッサン</t>
    </rPh>
    <rPh sb="5" eb="7">
      <t>ジンジャ</t>
    </rPh>
    <rPh sb="7" eb="9">
      <t>サイテン</t>
    </rPh>
    <phoneticPr fontId="0"/>
  </si>
  <si>
    <t>●</t>
  </si>
  <si>
    <t>-</t>
    <phoneticPr fontId="4"/>
  </si>
  <si>
    <t>●</t>
    <phoneticPr fontId="4"/>
  </si>
  <si>
    <t>花輪ねぷた</t>
    <rPh sb="0" eb="2">
      <t>ハナワ</t>
    </rPh>
    <phoneticPr fontId="0"/>
  </si>
  <si>
    <t>花輪ばやし</t>
    <rPh sb="0" eb="2">
      <t>ハナワ</t>
    </rPh>
    <phoneticPr fontId="0"/>
  </si>
  <si>
    <t>毛馬内の盆踊</t>
    <rPh sb="0" eb="1">
      <t>ケ</t>
    </rPh>
    <rPh sb="1" eb="2">
      <t>マ</t>
    </rPh>
    <rPh sb="2" eb="3">
      <t>ナイ</t>
    </rPh>
    <rPh sb="4" eb="5">
      <t>ボン</t>
    </rPh>
    <rPh sb="5" eb="6">
      <t>オド</t>
    </rPh>
    <phoneticPr fontId="0"/>
  </si>
  <si>
    <t>大湯温泉夏まつり</t>
    <rPh sb="0" eb="2">
      <t>オオユ</t>
    </rPh>
    <rPh sb="2" eb="4">
      <t>オンセン</t>
    </rPh>
    <rPh sb="4" eb="5">
      <t>ナツ</t>
    </rPh>
    <phoneticPr fontId="0"/>
  </si>
  <si>
    <t>きりたんぽ発祥まつり</t>
    <rPh sb="5" eb="7">
      <t>ハッショウ</t>
    </rPh>
    <phoneticPr fontId="0"/>
  </si>
  <si>
    <t>小坂町</t>
  </si>
  <si>
    <t>アカシアまつり</t>
  </si>
  <si>
    <t>クリスマスマーケットin小坂</t>
    <rPh sb="12" eb="14">
      <t>コサカ</t>
    </rPh>
    <phoneticPr fontId="10"/>
  </si>
  <si>
    <t>大館市</t>
  </si>
  <si>
    <t>本場大館きりたんぽまつり</t>
  </si>
  <si>
    <t>大館圏域産業祭</t>
  </si>
  <si>
    <t>大館アメッコ市</t>
  </si>
  <si>
    <t>大館バラまつり</t>
  </si>
  <si>
    <t>大館大文字まつり</t>
  </si>
  <si>
    <t>大館神明社例祭</t>
  </si>
  <si>
    <t>大館桜まつり</t>
  </si>
  <si>
    <t>比内とりの市</t>
  </si>
  <si>
    <t>たけのこ祭り</t>
    <rPh sb="4" eb="5">
      <t>まつ</t>
    </rPh>
    <phoneticPr fontId="12" type="Hiragana"/>
  </si>
  <si>
    <t>肉の博覧会inおおだて</t>
  </si>
  <si>
    <t>駅－One</t>
    <rPh sb="0" eb="1">
      <t>えき</t>
    </rPh>
    <phoneticPr fontId="12" type="Hiragana"/>
  </si>
  <si>
    <t>-</t>
  </si>
  <si>
    <t>北秋田市</t>
  </si>
  <si>
    <t>もちっこ市</t>
  </si>
  <si>
    <t>鷹巣中央公園桜まつり</t>
  </si>
  <si>
    <t>米代川花火大会</t>
  </si>
  <si>
    <t>１００キロチャレンジマラソン</t>
  </si>
  <si>
    <t>北秋田市産業祭</t>
  </si>
  <si>
    <t>森吉山麓七夕火まつり</t>
    <rPh sb="0" eb="2">
      <t>もりよし</t>
    </rPh>
    <rPh sb="2" eb="4">
      <t>さんろく</t>
    </rPh>
    <rPh sb="4" eb="6">
      <t>たなばた</t>
    </rPh>
    <rPh sb="6" eb="7">
      <t>ひ</t>
    </rPh>
    <phoneticPr fontId="12" type="Hiragana"/>
  </si>
  <si>
    <t>阿仁灯篭流し・花火大会</t>
  </si>
  <si>
    <t>合川ふるさと祭り</t>
    <rPh sb="0" eb="2">
      <t>あいかわ</t>
    </rPh>
    <rPh sb="6" eb="7">
      <t>まつ</t>
    </rPh>
    <phoneticPr fontId="12" type="Hiragana"/>
  </si>
  <si>
    <t>フローラルフェスタin北欧の杜</t>
  </si>
  <si>
    <t>能代市</t>
  </si>
  <si>
    <t>能代公園さくらまつり</t>
  </si>
  <si>
    <t>能代凧揚げ大会</t>
    <rPh sb="0" eb="2">
      <t>のしろ</t>
    </rPh>
    <rPh sb="2" eb="4">
      <t>たこあ</t>
    </rPh>
    <rPh sb="5" eb="7">
      <t>たいかい</t>
    </rPh>
    <phoneticPr fontId="12" type="Hiragana"/>
  </si>
  <si>
    <t>能代カップ高校選抜バスケットボール大会</t>
    <rPh sb="0" eb="2">
      <t>のしろ</t>
    </rPh>
    <rPh sb="5" eb="7">
      <t>こうこう</t>
    </rPh>
    <rPh sb="7" eb="9">
      <t>せんばつ</t>
    </rPh>
    <rPh sb="17" eb="19">
      <t>たいかい</t>
    </rPh>
    <phoneticPr fontId="12" type="Hiragana"/>
  </si>
  <si>
    <t>能代公園つつじまつり</t>
  </si>
  <si>
    <t>のしろ子ども祭り</t>
    <rPh sb="3" eb="4">
      <t>こ</t>
    </rPh>
    <phoneticPr fontId="12" type="Hiragana"/>
  </si>
  <si>
    <t>のしろみなと祭り</t>
  </si>
  <si>
    <t>能代港まつり花火大会</t>
  </si>
  <si>
    <t>御神幸祭（柳町祭典夜店）</t>
  </si>
  <si>
    <t>こども七夕</t>
  </si>
  <si>
    <t>能代七夕「天空の不夜城」</t>
  </si>
  <si>
    <t>能代役七夕</t>
  </si>
  <si>
    <t>のしろ産業フェア</t>
  </si>
  <si>
    <t>秋田杉の里二ツ井まつり</t>
  </si>
  <si>
    <t>きみまちの里フェスティバル</t>
  </si>
  <si>
    <t>八峰町</t>
  </si>
  <si>
    <t>雄島花火大会</t>
    <rPh sb="0" eb="2">
      <t>オシマ</t>
    </rPh>
    <rPh sb="2" eb="4">
      <t>ハナビ</t>
    </rPh>
    <rPh sb="4" eb="6">
      <t>タイカイ</t>
    </rPh>
    <phoneticPr fontId="4"/>
  </si>
  <si>
    <t>●</t>
    <phoneticPr fontId="12" type="Hiragana"/>
  </si>
  <si>
    <t>はっぽう”んめもの”まつり</t>
    <phoneticPr fontId="4"/>
  </si>
  <si>
    <t>三種町</t>
  </si>
  <si>
    <t>森岳温泉夏まつり</t>
    <rPh sb="0" eb="2">
      <t>モリタケ</t>
    </rPh>
    <rPh sb="2" eb="4">
      <t>オンセン</t>
    </rPh>
    <rPh sb="4" eb="5">
      <t>ナツ</t>
    </rPh>
    <phoneticPr fontId="10"/>
  </si>
  <si>
    <t>サンドクラフトinみたね</t>
  </si>
  <si>
    <t>秋田市</t>
  </si>
  <si>
    <t>三吉梵天祭</t>
    <rPh sb="0" eb="2">
      <t>ミヨシ</t>
    </rPh>
    <rPh sb="2" eb="4">
      <t>ボンテン</t>
    </rPh>
    <rPh sb="4" eb="5">
      <t>マツリ</t>
    </rPh>
    <phoneticPr fontId="13"/>
  </si>
  <si>
    <t>星辻神社だるま祭</t>
    <rPh sb="0" eb="1">
      <t>ホシ</t>
    </rPh>
    <rPh sb="1" eb="2">
      <t>ツジ</t>
    </rPh>
    <rPh sb="2" eb="4">
      <t>ジンジャ</t>
    </rPh>
    <rPh sb="7" eb="8">
      <t>マツリ</t>
    </rPh>
    <phoneticPr fontId="13"/>
  </si>
  <si>
    <t>千秋公園桜まつり</t>
    <rPh sb="0" eb="2">
      <t>センシュウ</t>
    </rPh>
    <rPh sb="2" eb="4">
      <t>コウエン</t>
    </rPh>
    <rPh sb="4" eb="5">
      <t>サクラ</t>
    </rPh>
    <phoneticPr fontId="13"/>
  </si>
  <si>
    <t>太平川観桜会</t>
    <rPh sb="0" eb="2">
      <t>タイヘイ</t>
    </rPh>
    <rPh sb="2" eb="3">
      <t>ガワ</t>
    </rPh>
    <rPh sb="3" eb="6">
      <t>カンオウカイ</t>
    </rPh>
    <phoneticPr fontId="13"/>
  </si>
  <si>
    <t>あらやさくら公園観桜会</t>
    <rPh sb="6" eb="8">
      <t>コウエン</t>
    </rPh>
    <rPh sb="8" eb="11">
      <t>カンオウカイ</t>
    </rPh>
    <phoneticPr fontId="13"/>
  </si>
  <si>
    <t>千秋公園つつじまつり</t>
    <rPh sb="0" eb="2">
      <t>センシュウ</t>
    </rPh>
    <rPh sb="2" eb="4">
      <t>コウエン</t>
    </rPh>
    <phoneticPr fontId="13"/>
  </si>
  <si>
    <t>ヤートセ秋田祭</t>
    <rPh sb="4" eb="6">
      <t>アキタ</t>
    </rPh>
    <rPh sb="6" eb="7">
      <t>マツリ</t>
    </rPh>
    <phoneticPr fontId="13"/>
  </si>
  <si>
    <t>土崎港曳山まつり</t>
    <rPh sb="0" eb="2">
      <t>ツチザキ</t>
    </rPh>
    <rPh sb="2" eb="3">
      <t>ミナト</t>
    </rPh>
    <rPh sb="3" eb="4">
      <t>ヒ</t>
    </rPh>
    <rPh sb="4" eb="5">
      <t>ヤマ</t>
    </rPh>
    <phoneticPr fontId="13"/>
  </si>
  <si>
    <t>秋田竿燈まつり</t>
    <rPh sb="0" eb="2">
      <t>アキタ</t>
    </rPh>
    <rPh sb="2" eb="4">
      <t>カントウ</t>
    </rPh>
    <phoneticPr fontId="13"/>
  </si>
  <si>
    <t>雄物川花火大会</t>
    <rPh sb="0" eb="3">
      <t>オモノガワ</t>
    </rPh>
    <rPh sb="3" eb="5">
      <t>ハナビ</t>
    </rPh>
    <rPh sb="5" eb="7">
      <t>タイカイ</t>
    </rPh>
    <phoneticPr fontId="13"/>
  </si>
  <si>
    <t>大正寺おけさまつり</t>
    <rPh sb="0" eb="3">
      <t>ダイショウジ</t>
    </rPh>
    <phoneticPr fontId="13"/>
  </si>
  <si>
    <t>アキタミュージックフェスティバル</t>
  </si>
  <si>
    <t>秋田かやき祭り</t>
    <rPh sb="0" eb="2">
      <t>アキタ</t>
    </rPh>
    <rPh sb="5" eb="6">
      <t>マツ</t>
    </rPh>
    <phoneticPr fontId="11"/>
  </si>
  <si>
    <t>秋田醸しまつり</t>
    <rPh sb="0" eb="2">
      <t>アキタ</t>
    </rPh>
    <rPh sb="2" eb="3">
      <t>カモ</t>
    </rPh>
    <phoneticPr fontId="11"/>
  </si>
  <si>
    <t>これが秋田だ！食と芸能大祭典</t>
    <rPh sb="3" eb="5">
      <t>アキタ</t>
    </rPh>
    <rPh sb="7" eb="8">
      <t>ショク</t>
    </rPh>
    <rPh sb="9" eb="11">
      <t>ゲイノウ</t>
    </rPh>
    <rPh sb="11" eb="14">
      <t>ダイサイテン</t>
    </rPh>
    <phoneticPr fontId="11"/>
  </si>
  <si>
    <t xml:space="preserve">あきた元気祭り(千秋花火) </t>
  </si>
  <si>
    <t>Ilove秋田産応援フェスタ</t>
  </si>
  <si>
    <t>男鹿市</t>
    <rPh sb="0" eb="3">
      <t>オガシ</t>
    </rPh>
    <phoneticPr fontId="4"/>
  </si>
  <si>
    <t>なまはげ柴灯まつり</t>
  </si>
  <si>
    <t>鯛まつり</t>
  </si>
  <si>
    <t>男鹿駅伝競走大会</t>
  </si>
  <si>
    <t>男鹿日本海花火</t>
  </si>
  <si>
    <t>日本海メロンマラソン</t>
  </si>
  <si>
    <t>なまはげロックフェスティバル</t>
  </si>
  <si>
    <t>潟上市</t>
  </si>
  <si>
    <t>東湖八坂神社祭典</t>
  </si>
  <si>
    <t>グリーンランドまつり</t>
  </si>
  <si>
    <t>五城目町</t>
    <rPh sb="0" eb="4">
      <t>ごじょうめまち</t>
    </rPh>
    <phoneticPr fontId="12" type="Hiragana"/>
  </si>
  <si>
    <t>きゃどっこまつり</t>
    <phoneticPr fontId="4"/>
  </si>
  <si>
    <t>井川町</t>
  </si>
  <si>
    <t>日本国花苑さくらまつり</t>
    <rPh sb="0" eb="2">
      <t>ニホン</t>
    </rPh>
    <rPh sb="2" eb="5">
      <t>コッカエン</t>
    </rPh>
    <phoneticPr fontId="4"/>
  </si>
  <si>
    <t>八郎潟町</t>
  </si>
  <si>
    <t>一日市盆踊り</t>
    <rPh sb="0" eb="3">
      <t>ヒトイチ</t>
    </rPh>
    <rPh sb="3" eb="5">
      <t>ボンオド</t>
    </rPh>
    <phoneticPr fontId="14"/>
  </si>
  <si>
    <t>大潟村</t>
  </si>
  <si>
    <t>大潟村桜と菜の花まつり</t>
    <rPh sb="0" eb="2">
      <t>オオガタ</t>
    </rPh>
    <rPh sb="2" eb="3">
      <t>ムラ</t>
    </rPh>
    <rPh sb="3" eb="4">
      <t>サクラ</t>
    </rPh>
    <rPh sb="5" eb="6">
      <t>ナ</t>
    </rPh>
    <rPh sb="7" eb="8">
      <t>ハナ</t>
    </rPh>
    <phoneticPr fontId="4"/>
  </si>
  <si>
    <t>大潟村新米まつり</t>
    <phoneticPr fontId="4"/>
  </si>
  <si>
    <t>由利本荘市</t>
  </si>
  <si>
    <t>由利本荘 春の花巡り 本荘さくらまつり</t>
  </si>
  <si>
    <t>菖蒲カーニバル</t>
  </si>
  <si>
    <t>本荘川まつり花火大会</t>
  </si>
  <si>
    <t>由利本荘ひな街道</t>
  </si>
  <si>
    <t>由利本荘 春の花巡り 黄桜まつり</t>
  </si>
  <si>
    <t>日本海洋上花火大会</t>
    <rPh sb="0" eb="3">
      <t>ニホンカイ</t>
    </rPh>
    <phoneticPr fontId="13"/>
  </si>
  <si>
    <t>鳥海高原由利原まつり</t>
    <rPh sb="0" eb="2">
      <t>チョウカイ</t>
    </rPh>
    <rPh sb="2" eb="4">
      <t>コウゲン</t>
    </rPh>
    <rPh sb="4" eb="6">
      <t>ユリ</t>
    </rPh>
    <rPh sb="6" eb="7">
      <t>ハラ</t>
    </rPh>
    <phoneticPr fontId="13"/>
  </si>
  <si>
    <t>由利本荘 春の花巡り 桜・菜の花まつり</t>
    <rPh sb="0" eb="4">
      <t>ユリホンジョウ</t>
    </rPh>
    <rPh sb="5" eb="6">
      <t>ハル</t>
    </rPh>
    <rPh sb="7" eb="8">
      <t>ハナ</t>
    </rPh>
    <rPh sb="8" eb="9">
      <t>メグ</t>
    </rPh>
    <rPh sb="11" eb="12">
      <t>サクラ</t>
    </rPh>
    <rPh sb="13" eb="14">
      <t>ナ</t>
    </rPh>
    <rPh sb="15" eb="16">
      <t>ハナ</t>
    </rPh>
    <phoneticPr fontId="13"/>
  </si>
  <si>
    <t>ひまわりまつり</t>
  </si>
  <si>
    <t>にかほ市</t>
    <rPh sb="3" eb="4">
      <t>シ</t>
    </rPh>
    <phoneticPr fontId="4"/>
  </si>
  <si>
    <t>勢至公園観桜会</t>
  </si>
  <si>
    <t>にかほグルメマーケット in Summer</t>
    <phoneticPr fontId="11"/>
  </si>
  <si>
    <t>日本海花火フェスティバルｉｎにかほ</t>
    <rPh sb="0" eb="2">
      <t>ニホン</t>
    </rPh>
    <rPh sb="2" eb="3">
      <t>カイ</t>
    </rPh>
    <rPh sb="3" eb="5">
      <t>ハナビ</t>
    </rPh>
    <phoneticPr fontId="11"/>
  </si>
  <si>
    <t>いちじくいち</t>
    <phoneticPr fontId="11"/>
  </si>
  <si>
    <t>大仙市</t>
  </si>
  <si>
    <t>全国花火競技大会「大曲の花火」</t>
  </si>
  <si>
    <t>大仙市秋の稔りフェア</t>
  </si>
  <si>
    <t>大曲の花火「新作花火コレクション2022」</t>
  </si>
  <si>
    <t>夏まつり大曲・花火ウィーク</t>
  </si>
  <si>
    <t>神岡南外花火大会</t>
  </si>
  <si>
    <t>刈和野の大綱引き</t>
    <rPh sb="0" eb="3">
      <t>かりわの</t>
    </rPh>
    <rPh sb="4" eb="5">
      <t>おお</t>
    </rPh>
    <rPh sb="5" eb="7">
      <t>つなひ</t>
    </rPh>
    <phoneticPr fontId="12" type="Hiragana"/>
  </si>
  <si>
    <t>八乙女さくらまつり</t>
  </si>
  <si>
    <t>ふるさと西仙まつり</t>
    <rPh sb="4" eb="5">
      <t>にし</t>
    </rPh>
    <rPh sb="5" eb="6">
      <t>せん</t>
    </rPh>
    <phoneticPr fontId="12" type="Hiragana"/>
  </si>
  <si>
    <t>ｼﾞｬﾝﾎﾞうさぎﾌｪｽﾃｨﾊﾞﾙ</t>
  </si>
  <si>
    <t>長野神社祭典</t>
    <rPh sb="0" eb="2">
      <t>ながの</t>
    </rPh>
    <rPh sb="2" eb="4">
      <t>じんじゃ</t>
    </rPh>
    <rPh sb="4" eb="6">
      <t>さいてん</t>
    </rPh>
    <phoneticPr fontId="12" type="Hiragana"/>
  </si>
  <si>
    <t>協和七夕花火</t>
  </si>
  <si>
    <t>彩夏せんぼく</t>
    <rPh sb="0" eb="1">
      <t>さい</t>
    </rPh>
    <rPh sb="1" eb="2">
      <t>か</t>
    </rPh>
    <phoneticPr fontId="12" type="Hiragana"/>
  </si>
  <si>
    <t>大曲の花火－春の章－「世界の花火　日本の花火」</t>
    <rPh sb="11" eb="13">
      <t>せかい</t>
    </rPh>
    <rPh sb="14" eb="16">
      <t>はなび</t>
    </rPh>
    <rPh sb="17" eb="19">
      <t>にほん</t>
    </rPh>
    <rPh sb="20" eb="22">
      <t>はなび</t>
    </rPh>
    <phoneticPr fontId="12" type="Hiragana"/>
  </si>
  <si>
    <t>大曲の花火－秋の章－「劇場型花火」</t>
    <rPh sb="11" eb="14">
      <t>げきじょうがた</t>
    </rPh>
    <rPh sb="14" eb="16">
      <t>はなび</t>
    </rPh>
    <phoneticPr fontId="12" type="Hiragana"/>
  </si>
  <si>
    <t>第145回秋田県種苗交換会</t>
  </si>
  <si>
    <t>仙北市</t>
  </si>
  <si>
    <t>角館の火ふりかまくら</t>
    <rPh sb="3" eb="4">
      <t>ひ</t>
    </rPh>
    <phoneticPr fontId="12" type="Hiragana"/>
  </si>
  <si>
    <t>角館の桜まつり</t>
  </si>
  <si>
    <t>角館のお祭り</t>
  </si>
  <si>
    <t>上桧木内の紙風船上げ</t>
  </si>
  <si>
    <t>田沢湖マラソン</t>
  </si>
  <si>
    <t>田沢湖高原雪まつり</t>
  </si>
  <si>
    <t>たざわ湖・龍神まつり</t>
    <rPh sb="3" eb="4">
      <t>こ</t>
    </rPh>
    <rPh sb="5" eb="7">
      <t>りゅうじん</t>
    </rPh>
    <phoneticPr fontId="12" type="Hiragana"/>
  </si>
  <si>
    <t>抱返紅葉祭</t>
  </si>
  <si>
    <t>刺巻水ばしょう祭り</t>
  </si>
  <si>
    <t>秋彩こみち</t>
  </si>
  <si>
    <t>ワールドカップ秋田・たざわ湖大会</t>
    <rPh sb="7" eb="9">
      <t>あきた</t>
    </rPh>
    <rPh sb="13" eb="14">
      <t>こ</t>
    </rPh>
    <rPh sb="14" eb="16">
      <t>たいかい</t>
    </rPh>
    <phoneticPr fontId="12" type="Hiragana"/>
  </si>
  <si>
    <t>美郷町</t>
    <rPh sb="0" eb="2">
      <t>ミサト</t>
    </rPh>
    <rPh sb="2" eb="3">
      <t>チョウ</t>
    </rPh>
    <phoneticPr fontId="4"/>
  </si>
  <si>
    <t>美郷町ラベンダー園</t>
    <rPh sb="0" eb="2">
      <t>ミサト</t>
    </rPh>
    <rPh sb="2" eb="3">
      <t>チョウ</t>
    </rPh>
    <rPh sb="8" eb="9">
      <t>エン</t>
    </rPh>
    <phoneticPr fontId="14"/>
  </si>
  <si>
    <t>横手市</t>
  </si>
  <si>
    <t>かまくら</t>
  </si>
  <si>
    <t>ぼんでん</t>
  </si>
  <si>
    <t>送り盆まつり</t>
  </si>
  <si>
    <t>よこて桜まつり</t>
  </si>
  <si>
    <t>よこて菊まつり</t>
  </si>
  <si>
    <t>全国線香花火大会</t>
    <rPh sb="0" eb="2">
      <t>ぜんこく</t>
    </rPh>
    <rPh sb="2" eb="4">
      <t>せんこう</t>
    </rPh>
    <rPh sb="4" eb="6">
      <t>はなび</t>
    </rPh>
    <rPh sb="6" eb="8">
      <t>たいかい</t>
    </rPh>
    <phoneticPr fontId="12" type="Hiragana"/>
  </si>
  <si>
    <t>横手やきそば四天王決定戦</t>
  </si>
  <si>
    <t>真人公園さくらまつり</t>
  </si>
  <si>
    <t>増田の花火</t>
  </si>
  <si>
    <t>浅舞公園あやめまつり</t>
  </si>
  <si>
    <t>浅舞八幡神社祭典</t>
  </si>
  <si>
    <t>は・は・は祭り</t>
    <rPh sb="5" eb="6">
      <t>まつ</t>
    </rPh>
    <phoneticPr fontId="12" type="Hiragana"/>
  </si>
  <si>
    <t>大森リゾート村芝桜フェスタ</t>
  </si>
  <si>
    <t>いものこまつりin鶴ヶ池</t>
  </si>
  <si>
    <t>大雄サマーフェスティバル</t>
  </si>
  <si>
    <t>全国発酵食品サミットinよこて</t>
    <rPh sb="0" eb="2">
      <t>ゼンコク</t>
    </rPh>
    <rPh sb="2" eb="4">
      <t>ハッコウ</t>
    </rPh>
    <rPh sb="4" eb="6">
      <t>ショクヒン</t>
    </rPh>
    <phoneticPr fontId="18"/>
  </si>
  <si>
    <t>湯沢市</t>
  </si>
  <si>
    <t>犬っこまつり</t>
  </si>
  <si>
    <t>小町まつり</t>
  </si>
  <si>
    <t>七夕絵どうろうまつり</t>
  </si>
  <si>
    <t>雄勝花火大会</t>
  </si>
  <si>
    <t>大名行列</t>
  </si>
  <si>
    <t>全国まるごとうどんエキスポ</t>
  </si>
  <si>
    <t>羽後町</t>
  </si>
  <si>
    <t>西馬音内盆踊り</t>
  </si>
  <si>
    <t>ゆきとぴあ七曲</t>
    <rPh sb="5" eb="7">
      <t>ななまがり</t>
    </rPh>
    <phoneticPr fontId="12" type="Hiragana"/>
  </si>
  <si>
    <t>五輪坂花火大会</t>
    <rPh sb="0" eb="3">
      <t>ごりんざか</t>
    </rPh>
    <rPh sb="3" eb="5">
      <t>はなび</t>
    </rPh>
    <rPh sb="5" eb="7">
      <t>たいかい</t>
    </rPh>
    <phoneticPr fontId="12" type="Hiragana"/>
  </si>
  <si>
    <t>※秋田県「観光地点等入込客数調査」に基づき作成</t>
    <rPh sb="1" eb="4">
      <t>アキタケン</t>
    </rPh>
    <rPh sb="5" eb="7">
      <t>カンコウ</t>
    </rPh>
    <rPh sb="7" eb="9">
      <t>チテン</t>
    </rPh>
    <rPh sb="9" eb="10">
      <t>トウ</t>
    </rPh>
    <rPh sb="10" eb="14">
      <t>イレコミキャクスウ</t>
    </rPh>
    <rPh sb="14" eb="16">
      <t>チョウサ</t>
    </rPh>
    <rPh sb="18" eb="19">
      <t>モト</t>
    </rPh>
    <rPh sb="21" eb="23">
      <t>サクセイ</t>
    </rPh>
    <phoneticPr fontId="4"/>
  </si>
  <si>
    <t>※集計対象となっている行祭事・イベントのうち、公表可のものを掲載</t>
    <rPh sb="24" eb="25">
      <t>ヒョウ</t>
    </rPh>
    <rPh sb="25" eb="26">
      <t>カ</t>
    </rPh>
    <phoneticPr fontId="4"/>
  </si>
  <si>
    <r>
      <t>※</t>
    </r>
    <r>
      <rPr>
        <sz val="12"/>
        <color indexed="10"/>
        <rFont val="ＭＳ 明朝"/>
        <family val="1"/>
        <charset val="1"/>
      </rPr>
      <t>新たに追加した観光地点・イベントなどで、</t>
    </r>
    <r>
      <rPr>
        <sz val="12"/>
        <rFont val="ＭＳ 明朝"/>
        <family val="1"/>
        <charset val="1"/>
      </rPr>
      <t>観光入込客数が集計されていないものは、「－」と記載。</t>
    </r>
    <rPh sb="1" eb="2">
      <t>アラ</t>
    </rPh>
    <rPh sb="4" eb="6">
      <t>ツイカ</t>
    </rPh>
    <rPh sb="8" eb="10">
      <t>カンコウ</t>
    </rPh>
    <rPh sb="10" eb="12">
      <t>チテン</t>
    </rPh>
    <rPh sb="21" eb="23">
      <t>カンコウ</t>
    </rPh>
    <rPh sb="23" eb="24">
      <t>イ</t>
    </rPh>
    <rPh sb="24" eb="25">
      <t>コ</t>
    </rPh>
    <rPh sb="25" eb="27">
      <t>キャクスウ</t>
    </rPh>
    <rPh sb="28" eb="30">
      <t>シュウケイ</t>
    </rPh>
    <rPh sb="44" eb="46">
      <t>キサイ</t>
    </rPh>
    <phoneticPr fontId="4"/>
  </si>
  <si>
    <t>※新型コロナウイルス感染症の感染拡大等により行祭事・イベントが中止となった年や入込客数が集計されていない年については、「●」と表記</t>
    <rPh sb="1" eb="3">
      <t>シンガタ</t>
    </rPh>
    <rPh sb="10" eb="13">
      <t>カンセンショウ</t>
    </rPh>
    <rPh sb="14" eb="16">
      <t>カンセン</t>
    </rPh>
    <rPh sb="16" eb="18">
      <t>カクダイ</t>
    </rPh>
    <rPh sb="18" eb="19">
      <t>トウ</t>
    </rPh>
    <rPh sb="22" eb="23">
      <t>ギョウ</t>
    </rPh>
    <rPh sb="23" eb="25">
      <t>サイジ</t>
    </rPh>
    <rPh sb="31" eb="33">
      <t>チュウシ</t>
    </rPh>
    <rPh sb="37" eb="38">
      <t>トシ</t>
    </rPh>
    <rPh sb="39" eb="41">
      <t>イリコミ</t>
    </rPh>
    <rPh sb="41" eb="43">
      <t>キャクスウ</t>
    </rPh>
    <rPh sb="44" eb="46">
      <t>シュウケイ</t>
    </rPh>
    <rPh sb="52" eb="53">
      <t>ネン</t>
    </rPh>
    <rPh sb="63" eb="65">
      <t>ヒョウキ</t>
    </rPh>
    <phoneticPr fontId="4"/>
  </si>
  <si>
    <t>行祭事・イベント別観光地点等入込客数（延べ人数）一覧</t>
    <rPh sb="0" eb="1">
      <t>ギョウ</t>
    </rPh>
    <rPh sb="1" eb="3">
      <t>サイジ</t>
    </rPh>
    <rPh sb="8" eb="9">
      <t>ベツ</t>
    </rPh>
    <rPh sb="9" eb="11">
      <t>カンコウ</t>
    </rPh>
    <rPh sb="11" eb="13">
      <t>チテン</t>
    </rPh>
    <rPh sb="13" eb="14">
      <t>トウ</t>
    </rPh>
    <rPh sb="14" eb="15">
      <t>イ</t>
    </rPh>
    <rPh sb="15" eb="16">
      <t>コ</t>
    </rPh>
    <rPh sb="16" eb="18">
      <t>キャクスウ</t>
    </rPh>
    <rPh sb="19" eb="20">
      <t>ノ</t>
    </rPh>
    <rPh sb="21" eb="23">
      <t>ニンズウ</t>
    </rPh>
    <rPh sb="24" eb="26">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</si>
</sst>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0%"/>
    <numFmt numFmtId="178" formatCode="#,##0_ "/>
    <numFmt numFmtId="179" formatCode="#,##0;\-#,##0;"/>
    <numFmt numFmtId="180" formatCode="#,##0_);[Red]\(#,##0\)"/>
  </numFmts>
  <fonts count="20" x14ac:knownFonts="1">
    <font>
      <sz val="12"/>
      <name val="ＭＳ ゴシック"/>
      <family val="3"/>
      <charset val="1"/>
    </font>
    <font>
      <sz val="12"/>
      <name val="ＭＳ ゴシック"/>
      <family val="3"/>
      <charset val="1"/>
    </font>
    <font>
      <sz val="16"/>
      <name val="ＭＳ 明朝"/>
      <family val="1"/>
      <charset val="1"/>
    </font>
    <font>
      <sz val="6"/>
      <name val="ＭＳ Ｐゴシック"/>
      <family val="3"/>
      <charset val="128"/>
    </font>
    <font>
      <sz val="6"/>
      <name val="ＭＳ ゴシック"/>
      <family val="3"/>
      <charset val="1"/>
    </font>
    <font>
      <sz val="12"/>
      <name val="ＭＳ 明朝"/>
      <family val="1"/>
      <charset val="1"/>
    </font>
    <font>
      <sz val="11"/>
      <name val="ＭＳ Ｐゴシック"/>
      <family val="3"/>
      <charset val="1"/>
    </font>
    <font>
      <sz val="8"/>
      <name val="ＭＳ 明朝"/>
      <family val="1"/>
      <charset val="1"/>
    </font>
    <font>
      <b/>
      <sz val="12"/>
      <name val="ＭＳ 明朝"/>
      <family val="1"/>
      <charset val="1"/>
    </font>
    <font>
      <sz val="12"/>
      <name val="ＭＳ Ｐゴシック"/>
      <family val="3"/>
      <charset val="1"/>
    </font>
    <font>
      <b/>
      <sz val="12"/>
      <name val="ＭＳ ゴシック"/>
      <family val="3"/>
      <charset val="1"/>
    </font>
    <font>
      <sz val="9"/>
      <color indexed="10"/>
      <name val="ＭＳ Ｐゴシック"/>
      <family val="3"/>
      <charset val="1"/>
    </font>
    <font>
      <sz val="6"/>
      <name val="游ゴシック"/>
      <family val="3"/>
      <charset val="1"/>
    </font>
    <font>
      <sz val="12"/>
      <color indexed="8"/>
      <name val="HGS明朝B"/>
      <family val="1"/>
      <charset val="1"/>
    </font>
    <font>
      <sz val="6"/>
      <name val="ＭＳ Ｐゴシック"/>
      <family val="3"/>
      <charset val="1"/>
    </font>
    <font>
      <b/>
      <sz val="9"/>
      <color indexed="10"/>
      <name val="ＭＳ Ｐゴシック"/>
      <family val="3"/>
      <charset val="1"/>
    </font>
    <font>
      <sz val="11"/>
      <color indexed="8"/>
      <name val="ＭＳ Ｐ明朝"/>
      <family val="1"/>
      <charset val="1"/>
    </font>
    <font>
      <sz val="12"/>
      <color indexed="8"/>
      <name val="ＭＳ 明朝"/>
      <family val="1"/>
      <charset val="1"/>
    </font>
    <font>
      <b/>
      <sz val="11"/>
      <color indexed="9"/>
      <name val="ＭＳ Ｐゴシック"/>
      <family val="3"/>
      <charset val="1"/>
    </font>
    <font>
      <sz val="12"/>
      <color indexed="10"/>
      <name val="ＭＳ 明朝"/>
      <family val="1"/>
      <charset val="1"/>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xf numFmtId="0" fontId="1" fillId="0" borderId="0">
      <alignment vertical="center"/>
    </xf>
  </cellStyleXfs>
  <cellXfs count="139">
    <xf numFmtId="0" fontId="0" fillId="0" borderId="0" xfId="0">
      <alignment vertical="center"/>
    </xf>
    <xf numFmtId="0" fontId="2" fillId="0" borderId="0" xfId="0" applyFont="1" applyAlignment="1">
      <alignment horizontal="left" vertical="center"/>
    </xf>
    <xf numFmtId="0" fontId="5" fillId="0" borderId="0" xfId="0" applyFont="1">
      <alignment vertical="center"/>
    </xf>
    <xf numFmtId="38" fontId="5" fillId="0" borderId="0" xfId="1" applyFont="1" applyFill="1" applyAlignme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3" xfId="3" applyFont="1" applyBorder="1" applyAlignment="1">
      <alignment horizontal="center" vertical="center"/>
    </xf>
    <xf numFmtId="38" fontId="5" fillId="0" borderId="2" xfId="1" applyFont="1" applyFill="1" applyBorder="1" applyAlignment="1">
      <alignment horizontal="center" vertical="center" shrinkToFit="1"/>
    </xf>
    <xf numFmtId="176" fontId="7" fillId="0" borderId="2" xfId="3" applyNumberFormat="1" applyFont="1" applyBorder="1" applyAlignment="1">
      <alignment horizontal="center" vertical="center"/>
    </xf>
    <xf numFmtId="0" fontId="8" fillId="0" borderId="0" xfId="0" applyFont="1" applyAlignment="1">
      <alignment horizontal="center" vertical="center"/>
    </xf>
    <xf numFmtId="38" fontId="8" fillId="0" borderId="0" xfId="1" applyFont="1" applyFill="1" applyAlignment="1">
      <alignment horizontal="center"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6" xfId="0" quotePrefix="1" applyFont="1" applyBorder="1">
      <alignment vertical="center"/>
    </xf>
    <xf numFmtId="38" fontId="5" fillId="0" borderId="5" xfId="1" quotePrefix="1" applyFont="1" applyFill="1" applyBorder="1" applyAlignment="1">
      <alignment vertical="center"/>
    </xf>
    <xf numFmtId="38" fontId="5" fillId="0" borderId="5" xfId="1" quotePrefix="1" applyFont="1" applyFill="1" applyBorder="1" applyAlignment="1">
      <alignment horizontal="right" vertical="center"/>
    </xf>
    <xf numFmtId="177" fontId="5" fillId="0" borderId="7" xfId="2" applyNumberFormat="1" applyFont="1" applyFill="1" applyBorder="1" applyAlignment="1">
      <alignment vertical="center"/>
    </xf>
    <xf numFmtId="177" fontId="5" fillId="0" borderId="8" xfId="2" applyNumberFormat="1" applyFont="1" applyFill="1" applyBorder="1" applyAlignment="1">
      <alignment vertical="center"/>
    </xf>
    <xf numFmtId="0" fontId="6" fillId="0" borderId="0" xfId="3" applyAlignment="1" applyProtection="1">
      <alignment vertical="center"/>
      <protection locked="0"/>
    </xf>
    <xf numFmtId="178" fontId="9" fillId="0" borderId="0" xfId="3" applyNumberFormat="1" applyFont="1" applyAlignment="1">
      <alignment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1" xfId="0" quotePrefix="1" applyFont="1" applyBorder="1">
      <alignment vertical="center"/>
    </xf>
    <xf numFmtId="38" fontId="5" fillId="0" borderId="10" xfId="1" quotePrefix="1" applyFont="1" applyFill="1" applyBorder="1" applyAlignment="1">
      <alignment vertical="center"/>
    </xf>
    <xf numFmtId="38" fontId="5" fillId="0" borderId="10" xfId="1" applyFont="1" applyFill="1" applyBorder="1" applyAlignment="1">
      <alignment horizontal="center" vertical="center"/>
    </xf>
    <xf numFmtId="38" fontId="5" fillId="0" borderId="10" xfId="1" applyFont="1" applyFill="1" applyBorder="1" applyAlignment="1">
      <alignment horizontal="right" vertical="center"/>
    </xf>
    <xf numFmtId="177" fontId="5" fillId="0" borderId="12" xfId="2" applyNumberFormat="1" applyFont="1" applyFill="1" applyBorder="1" applyAlignment="1">
      <alignment horizontal="center" vertical="center"/>
    </xf>
    <xf numFmtId="177" fontId="5" fillId="0" borderId="13" xfId="2" applyNumberFormat="1" applyFont="1" applyFill="1" applyBorder="1" applyAlignment="1">
      <alignment vertical="center"/>
    </xf>
    <xf numFmtId="38" fontId="5" fillId="0" borderId="14" xfId="1" applyFont="1" applyFill="1" applyBorder="1" applyAlignment="1">
      <alignment horizontal="center" vertical="center"/>
    </xf>
    <xf numFmtId="38" fontId="5" fillId="0" borderId="14" xfId="1" applyFont="1" applyFill="1" applyBorder="1" applyAlignment="1">
      <alignment horizontal="right" vertical="center"/>
    </xf>
    <xf numFmtId="0" fontId="5" fillId="0" borderId="15" xfId="0" applyFont="1" applyBorder="1" applyAlignment="1">
      <alignment horizontal="distributed" vertical="center"/>
    </xf>
    <xf numFmtId="0" fontId="5" fillId="0" borderId="16" xfId="0" quotePrefix="1" applyFont="1" applyBorder="1">
      <alignment vertical="center"/>
    </xf>
    <xf numFmtId="38" fontId="5" fillId="0" borderId="15" xfId="1" quotePrefix="1" applyFont="1" applyFill="1" applyBorder="1" applyAlignment="1">
      <alignment vertical="center"/>
    </xf>
    <xf numFmtId="38" fontId="5" fillId="0" borderId="15" xfId="1" applyFont="1" applyFill="1" applyBorder="1" applyAlignment="1">
      <alignment horizontal="center" vertical="center"/>
    </xf>
    <xf numFmtId="38" fontId="5" fillId="0" borderId="15" xfId="1" applyFont="1" applyFill="1" applyBorder="1" applyAlignment="1">
      <alignment horizontal="right" vertical="center"/>
    </xf>
    <xf numFmtId="177" fontId="5" fillId="0" borderId="17" xfId="2" applyNumberFormat="1" applyFont="1" applyFill="1" applyBorder="1" applyAlignment="1">
      <alignment horizontal="right" vertical="center"/>
    </xf>
    <xf numFmtId="177" fontId="5" fillId="0" borderId="18" xfId="2" applyNumberFormat="1" applyFont="1" applyFill="1" applyBorder="1" applyAlignment="1">
      <alignment vertical="center"/>
    </xf>
    <xf numFmtId="0" fontId="5" fillId="0" borderId="19" xfId="0" applyFont="1" applyBorder="1" applyAlignment="1">
      <alignment horizontal="distributed" vertical="center"/>
    </xf>
    <xf numFmtId="38" fontId="5" fillId="0" borderId="20" xfId="1" quotePrefix="1" applyFont="1" applyFill="1" applyBorder="1" applyAlignment="1">
      <alignment vertical="center"/>
    </xf>
    <xf numFmtId="38" fontId="5" fillId="0" borderId="5" xfId="1" quotePrefix="1" applyFont="1" applyFill="1" applyBorder="1" applyAlignment="1">
      <alignment horizontal="center" vertical="center"/>
    </xf>
    <xf numFmtId="177" fontId="5" fillId="0" borderId="21" xfId="2" applyNumberFormat="1" applyFont="1" applyFill="1" applyBorder="1" applyAlignment="1">
      <alignment horizontal="center" vertical="center"/>
    </xf>
    <xf numFmtId="177" fontId="5" fillId="0" borderId="22" xfId="2" applyNumberFormat="1" applyFont="1" applyFill="1" applyBorder="1" applyAlignment="1">
      <alignment vertical="center"/>
    </xf>
    <xf numFmtId="0" fontId="5" fillId="0" borderId="23" xfId="0" applyFont="1" applyBorder="1" applyAlignment="1">
      <alignment horizontal="distributed" vertical="center"/>
    </xf>
    <xf numFmtId="38" fontId="5" fillId="0" borderId="24" xfId="1" quotePrefix="1" applyFont="1" applyFill="1" applyBorder="1" applyAlignment="1">
      <alignment vertical="center"/>
    </xf>
    <xf numFmtId="38" fontId="5" fillId="0" borderId="15" xfId="1" quotePrefix="1" applyFont="1" applyFill="1" applyBorder="1" applyAlignment="1">
      <alignment horizontal="center" vertical="center"/>
    </xf>
    <xf numFmtId="38" fontId="5" fillId="0" borderId="15" xfId="1" quotePrefix="1" applyFont="1" applyFill="1" applyBorder="1" applyAlignment="1">
      <alignment horizontal="right" vertical="center"/>
    </xf>
    <xf numFmtId="177" fontId="5" fillId="0" borderId="17" xfId="2" applyNumberFormat="1" applyFont="1" applyFill="1" applyBorder="1" applyAlignment="1">
      <alignment horizontal="center" vertical="center"/>
    </xf>
    <xf numFmtId="38" fontId="5" fillId="0" borderId="19" xfId="1" quotePrefix="1" applyFont="1" applyFill="1" applyBorder="1" applyAlignment="1">
      <alignment horizontal="center" vertical="center"/>
    </xf>
    <xf numFmtId="38" fontId="5" fillId="0" borderId="25" xfId="1" quotePrefix="1" applyFont="1" applyFill="1" applyBorder="1" applyAlignment="1">
      <alignment horizontal="right" vertical="center"/>
    </xf>
    <xf numFmtId="38" fontId="5" fillId="0" borderId="10" xfId="1" quotePrefix="1" applyFont="1" applyFill="1" applyBorder="1" applyAlignment="1">
      <alignment horizontal="right" vertical="center"/>
    </xf>
    <xf numFmtId="38" fontId="5" fillId="0" borderId="10" xfId="1" quotePrefix="1" applyFont="1" applyFill="1" applyBorder="1" applyAlignment="1">
      <alignment horizontal="center" vertical="center"/>
    </xf>
    <xf numFmtId="38" fontId="5" fillId="0" borderId="11" xfId="1" quotePrefix="1" applyFont="1" applyFill="1" applyBorder="1" applyAlignment="1">
      <alignment horizontal="right" vertical="center"/>
    </xf>
    <xf numFmtId="177" fontId="5" fillId="0" borderId="13" xfId="2" applyNumberFormat="1" applyFont="1" applyFill="1" applyBorder="1" applyAlignment="1">
      <alignment horizontal="center" vertical="center"/>
    </xf>
    <xf numFmtId="38" fontId="5" fillId="0" borderId="11" xfId="1" applyFont="1" applyFill="1" applyBorder="1" applyAlignment="1">
      <alignment horizontal="center" vertical="center"/>
    </xf>
    <xf numFmtId="38" fontId="5" fillId="0" borderId="11" xfId="1" applyFont="1" applyFill="1" applyBorder="1" applyAlignment="1">
      <alignment horizontal="right" vertical="center"/>
    </xf>
    <xf numFmtId="179" fontId="9" fillId="0" borderId="0" xfId="3" applyNumberFormat="1" applyFont="1" applyAlignment="1">
      <alignment vertical="center"/>
    </xf>
    <xf numFmtId="38" fontId="5" fillId="0" borderId="11" xfId="1" quotePrefix="1" applyFont="1" applyFill="1" applyBorder="1" applyAlignment="1">
      <alignment horizontal="center" vertical="center"/>
    </xf>
    <xf numFmtId="38" fontId="5" fillId="0" borderId="16" xfId="1" applyFont="1" applyFill="1" applyBorder="1" applyAlignment="1">
      <alignment horizontal="center" vertical="center"/>
    </xf>
    <xf numFmtId="177" fontId="5" fillId="0" borderId="18" xfId="2" applyNumberFormat="1" applyFont="1" applyFill="1" applyBorder="1" applyAlignment="1">
      <alignment horizontal="center" vertical="center"/>
    </xf>
    <xf numFmtId="38" fontId="5" fillId="0" borderId="6" xfId="1" quotePrefix="1" applyFont="1" applyFill="1" applyBorder="1" applyAlignment="1">
      <alignment horizontal="center" vertical="center"/>
    </xf>
    <xf numFmtId="177" fontId="5" fillId="0" borderId="22" xfId="2" applyNumberFormat="1" applyFont="1" applyFill="1" applyBorder="1" applyAlignment="1">
      <alignment horizontal="center" vertical="center"/>
    </xf>
    <xf numFmtId="177" fontId="5" fillId="0" borderId="12" xfId="2" applyNumberFormat="1" applyFont="1" applyFill="1" applyBorder="1" applyAlignment="1">
      <alignment vertical="center"/>
    </xf>
    <xf numFmtId="177" fontId="5" fillId="0" borderId="13" xfId="2" applyNumberFormat="1" applyFont="1" applyFill="1" applyBorder="1" applyAlignment="1">
      <alignment horizontal="right" vertical="center"/>
    </xf>
    <xf numFmtId="38" fontId="5" fillId="0" borderId="6" xfId="1" quotePrefix="1" applyFont="1" applyFill="1" applyBorder="1" applyAlignment="1">
      <alignment horizontal="right" vertical="center"/>
    </xf>
    <xf numFmtId="177" fontId="5" fillId="0" borderId="21" xfId="2" applyNumberFormat="1" applyFont="1" applyFill="1" applyBorder="1" applyAlignment="1">
      <alignment vertical="center"/>
    </xf>
    <xf numFmtId="180" fontId="9" fillId="0" borderId="0" xfId="3" applyNumberFormat="1" applyFont="1" applyAlignment="1">
      <alignment horizontal="right" vertical="center"/>
    </xf>
    <xf numFmtId="38" fontId="5" fillId="0" borderId="16" xfId="1" applyFont="1" applyFill="1" applyBorder="1" applyAlignment="1">
      <alignment horizontal="right" vertical="center"/>
    </xf>
    <xf numFmtId="0" fontId="5" fillId="0" borderId="26" xfId="0" quotePrefix="1" applyFont="1" applyBorder="1">
      <alignment vertical="center"/>
    </xf>
    <xf numFmtId="38" fontId="5" fillId="0" borderId="2" xfId="1" quotePrefix="1" applyFont="1" applyFill="1" applyBorder="1" applyAlignment="1">
      <alignment vertical="center"/>
    </xf>
    <xf numFmtId="38" fontId="5" fillId="0" borderId="2" xfId="1" applyFont="1" applyFill="1" applyBorder="1" applyAlignment="1">
      <alignment horizontal="center" vertical="center"/>
    </xf>
    <xf numFmtId="38" fontId="5" fillId="0" borderId="26" xfId="1" applyFont="1" applyFill="1" applyBorder="1" applyAlignment="1">
      <alignment horizontal="right" vertical="center"/>
    </xf>
    <xf numFmtId="177" fontId="5" fillId="0" borderId="27" xfId="2" applyNumberFormat="1" applyFont="1" applyFill="1" applyBorder="1" applyAlignment="1">
      <alignment horizontal="center" vertical="center"/>
    </xf>
    <xf numFmtId="177" fontId="5" fillId="0" borderId="28" xfId="2" applyNumberFormat="1" applyFont="1" applyFill="1" applyBorder="1" applyAlignment="1">
      <alignment vertical="center"/>
    </xf>
    <xf numFmtId="0" fontId="5" fillId="0" borderId="29" xfId="0" applyFont="1" applyBorder="1" applyAlignment="1">
      <alignment horizontal="distributed" vertical="center"/>
    </xf>
    <xf numFmtId="0" fontId="5" fillId="0" borderId="0" xfId="0" quotePrefix="1" applyFont="1">
      <alignment vertical="center"/>
    </xf>
    <xf numFmtId="38" fontId="5" fillId="0" borderId="30" xfId="1" quotePrefix="1" applyFont="1" applyFill="1" applyBorder="1" applyAlignment="1">
      <alignment vertical="center"/>
    </xf>
    <xf numFmtId="38" fontId="5" fillId="0" borderId="30" xfId="1" applyFont="1" applyFill="1" applyBorder="1" applyAlignment="1">
      <alignment horizontal="center" vertical="center"/>
    </xf>
    <xf numFmtId="38" fontId="5" fillId="0" borderId="0" xfId="1" applyFont="1" applyFill="1" applyBorder="1" applyAlignment="1">
      <alignment horizontal="right" vertical="center"/>
    </xf>
    <xf numFmtId="38" fontId="5" fillId="0" borderId="5" xfId="1" applyFont="1" applyFill="1" applyBorder="1" applyAlignment="1">
      <alignment horizontal="center" vertical="center"/>
    </xf>
    <xf numFmtId="38" fontId="5" fillId="0" borderId="6" xfId="1" applyFont="1" applyFill="1" applyBorder="1" applyAlignment="1">
      <alignment horizontal="right" vertical="center"/>
    </xf>
    <xf numFmtId="178" fontId="9" fillId="0" borderId="0" xfId="3" applyNumberFormat="1" applyFont="1" applyAlignment="1">
      <alignment horizontal="center" vertical="center"/>
    </xf>
    <xf numFmtId="0" fontId="5" fillId="0" borderId="9" xfId="0" applyFont="1" applyBorder="1" applyAlignment="1">
      <alignment horizontal="left" vertical="center"/>
    </xf>
    <xf numFmtId="38" fontId="5" fillId="0" borderId="16" xfId="1" quotePrefix="1" applyFont="1" applyFill="1" applyBorder="1" applyAlignment="1">
      <alignment horizontal="right" vertical="center"/>
    </xf>
    <xf numFmtId="38" fontId="5" fillId="0" borderId="19" xfId="1" quotePrefix="1" applyFont="1" applyFill="1" applyBorder="1" applyAlignment="1">
      <alignment horizontal="right" vertical="center"/>
    </xf>
    <xf numFmtId="0" fontId="5" fillId="0" borderId="31" xfId="0" quotePrefix="1" applyFont="1" applyBorder="1">
      <alignment vertical="center"/>
    </xf>
    <xf numFmtId="38" fontId="5" fillId="0" borderId="14" xfId="1" quotePrefix="1" applyFont="1" applyFill="1" applyBorder="1" applyAlignment="1">
      <alignment vertical="center"/>
    </xf>
    <xf numFmtId="38" fontId="5" fillId="0" borderId="31" xfId="1" applyFont="1" applyFill="1" applyBorder="1" applyAlignment="1">
      <alignment horizontal="right" vertical="center"/>
    </xf>
    <xf numFmtId="38" fontId="5" fillId="0" borderId="6" xfId="1" applyFont="1" applyFill="1" applyBorder="1" applyAlignment="1">
      <alignment horizontal="center" vertical="center"/>
    </xf>
    <xf numFmtId="38" fontId="5" fillId="0" borderId="26" xfId="1" applyFont="1" applyFill="1" applyBorder="1" applyAlignment="1">
      <alignment horizontal="center" vertical="center"/>
    </xf>
    <xf numFmtId="177" fontId="5" fillId="0" borderId="28" xfId="2" applyNumberFormat="1" applyFont="1" applyFill="1" applyBorder="1" applyAlignment="1">
      <alignment horizontal="center" vertical="center"/>
    </xf>
    <xf numFmtId="38" fontId="5" fillId="0" borderId="2" xfId="1" applyFont="1" applyFill="1" applyBorder="1" applyAlignment="1">
      <alignment horizontal="right" vertical="center"/>
    </xf>
    <xf numFmtId="177" fontId="5" fillId="0" borderId="27" xfId="2" applyNumberFormat="1" applyFont="1" applyFill="1" applyBorder="1" applyAlignment="1">
      <alignment vertical="center"/>
    </xf>
    <xf numFmtId="177" fontId="5" fillId="0" borderId="17" xfId="2" applyNumberFormat="1" applyFont="1" applyFill="1" applyBorder="1" applyAlignment="1">
      <alignment vertical="center"/>
    </xf>
    <xf numFmtId="38" fontId="5" fillId="0" borderId="5" xfId="1" applyFont="1" applyFill="1" applyBorder="1" applyAlignment="1">
      <alignment horizontal="right" vertical="center"/>
    </xf>
    <xf numFmtId="38" fontId="5" fillId="0" borderId="32" xfId="1" quotePrefix="1" applyFont="1" applyFill="1" applyBorder="1" applyAlignment="1">
      <alignment horizontal="right" vertical="center"/>
    </xf>
    <xf numFmtId="38" fontId="5" fillId="0" borderId="19" xfId="1" applyFont="1" applyFill="1" applyBorder="1" applyAlignment="1">
      <alignment horizontal="right" vertical="center"/>
    </xf>
    <xf numFmtId="38" fontId="5" fillId="0" borderId="25" xfId="1" applyFont="1" applyFill="1" applyBorder="1" applyAlignment="1">
      <alignment horizontal="right" vertical="center"/>
    </xf>
    <xf numFmtId="178" fontId="9" fillId="0" borderId="0" xfId="3" applyNumberFormat="1" applyFont="1" applyAlignment="1">
      <alignment horizontal="right" vertical="center"/>
    </xf>
    <xf numFmtId="0" fontId="5" fillId="0" borderId="25" xfId="0" quotePrefix="1" applyFont="1" applyBorder="1">
      <alignment vertical="center"/>
    </xf>
    <xf numFmtId="38" fontId="5" fillId="0" borderId="19" xfId="1" quotePrefix="1" applyFont="1" applyFill="1" applyBorder="1" applyAlignment="1">
      <alignment vertical="center"/>
    </xf>
    <xf numFmtId="0" fontId="15" fillId="0" borderId="0" xfId="3" applyFont="1" applyAlignment="1" applyProtection="1">
      <alignment horizontal="center" vertical="center"/>
      <protection locked="0"/>
    </xf>
    <xf numFmtId="38" fontId="5" fillId="0" borderId="32" xfId="1" applyFont="1" applyFill="1" applyBorder="1" applyAlignment="1">
      <alignment horizontal="right" vertical="center"/>
    </xf>
    <xf numFmtId="0" fontId="5" fillId="0" borderId="33" xfId="0" applyFont="1" applyBorder="1" applyAlignment="1">
      <alignment horizontal="distributed" vertical="center"/>
    </xf>
    <xf numFmtId="0" fontId="5" fillId="0" borderId="25" xfId="0" quotePrefix="1" applyFont="1" applyBorder="1" applyAlignment="1">
      <alignment horizontal="left" vertical="center"/>
    </xf>
    <xf numFmtId="0" fontId="5" fillId="0" borderId="11" xfId="0" quotePrefix="1" applyFont="1" applyBorder="1" applyAlignment="1">
      <alignment horizontal="left" vertical="center"/>
    </xf>
    <xf numFmtId="0" fontId="16" fillId="0" borderId="34" xfId="3" applyFont="1" applyBorder="1" applyAlignment="1" applyProtection="1">
      <alignment vertical="center" wrapText="1" shrinkToFit="1"/>
      <protection locked="0"/>
    </xf>
    <xf numFmtId="0" fontId="17" fillId="0" borderId="35" xfId="3" applyFont="1" applyBorder="1" applyAlignment="1" applyProtection="1">
      <alignment horizontal="center" vertical="center" shrinkToFit="1"/>
      <protection locked="0"/>
    </xf>
    <xf numFmtId="0" fontId="5" fillId="0" borderId="31" xfId="0" quotePrefix="1" applyFont="1" applyBorder="1" applyAlignment="1">
      <alignment horizontal="left" vertical="center"/>
    </xf>
    <xf numFmtId="38" fontId="5" fillId="0" borderId="14" xfId="1" quotePrefix="1" applyFont="1" applyFill="1" applyBorder="1" applyAlignment="1">
      <alignment horizontal="right" vertical="center"/>
    </xf>
    <xf numFmtId="38" fontId="5" fillId="0" borderId="31" xfId="1" applyFont="1" applyFill="1" applyBorder="1" applyAlignment="1">
      <alignment horizontal="center" vertical="center"/>
    </xf>
    <xf numFmtId="177" fontId="5" fillId="0" borderId="36" xfId="2" applyNumberFormat="1" applyFont="1" applyFill="1" applyBorder="1" applyAlignment="1">
      <alignment horizontal="center" vertical="center"/>
    </xf>
    <xf numFmtId="177" fontId="5" fillId="0" borderId="37" xfId="2" applyNumberFormat="1" applyFont="1" applyFill="1" applyBorder="1" applyAlignment="1">
      <alignment horizontal="center" vertical="center"/>
    </xf>
    <xf numFmtId="0" fontId="17" fillId="0" borderId="38" xfId="3" applyFont="1" applyBorder="1" applyAlignment="1" applyProtection="1">
      <alignment horizontal="center" vertical="center" shrinkToFit="1"/>
      <protection locked="0"/>
    </xf>
    <xf numFmtId="0" fontId="17" fillId="0" borderId="34" xfId="3" applyFont="1" applyBorder="1" applyAlignment="1" applyProtection="1">
      <alignment horizontal="center" vertical="center" shrinkToFit="1"/>
      <protection locked="0"/>
    </xf>
    <xf numFmtId="0" fontId="17" fillId="0" borderId="39" xfId="3" applyFont="1" applyBorder="1" applyAlignment="1" applyProtection="1">
      <alignment horizontal="center" vertical="center" shrinkToFit="1"/>
      <protection locked="0"/>
    </xf>
    <xf numFmtId="0" fontId="5" fillId="0" borderId="40" xfId="0" quotePrefix="1" applyFont="1" applyBorder="1">
      <alignment vertical="center"/>
    </xf>
    <xf numFmtId="38" fontId="5" fillId="0" borderId="29" xfId="1" quotePrefix="1" applyFont="1" applyFill="1" applyBorder="1" applyAlignment="1">
      <alignment horizontal="center" vertical="center"/>
    </xf>
    <xf numFmtId="38" fontId="5" fillId="0" borderId="29" xfId="1" applyFont="1" applyFill="1" applyBorder="1" applyAlignment="1">
      <alignment horizontal="center" vertical="center"/>
    </xf>
    <xf numFmtId="38" fontId="5" fillId="0" borderId="40" xfId="1" applyFont="1" applyFill="1" applyBorder="1" applyAlignment="1">
      <alignment horizontal="right" vertical="center"/>
    </xf>
    <xf numFmtId="0" fontId="5" fillId="0" borderId="14" xfId="0" applyFont="1" applyBorder="1" applyAlignment="1">
      <alignment horizontal="distributed" vertical="center"/>
    </xf>
    <xf numFmtId="177" fontId="5" fillId="0" borderId="37" xfId="2" applyNumberFormat="1" applyFont="1" applyFill="1" applyBorder="1" applyAlignment="1">
      <alignment vertical="center"/>
    </xf>
    <xf numFmtId="177" fontId="5" fillId="0" borderId="7" xfId="2" applyNumberFormat="1" applyFont="1" applyFill="1" applyBorder="1" applyAlignment="1">
      <alignment horizontal="center" vertical="center"/>
    </xf>
    <xf numFmtId="38" fontId="5" fillId="0" borderId="19" xfId="1" applyFont="1" applyFill="1" applyBorder="1" applyAlignment="1">
      <alignment horizontal="center" vertical="center"/>
    </xf>
    <xf numFmtId="38" fontId="5" fillId="0" borderId="25" xfId="1" applyFont="1" applyFill="1" applyBorder="1" applyAlignment="1">
      <alignment horizontal="center" vertical="center"/>
    </xf>
    <xf numFmtId="0" fontId="5" fillId="0" borderId="0" xfId="0" applyFont="1" applyAlignment="1">
      <alignment horizontal="distributed" vertical="center"/>
    </xf>
    <xf numFmtId="38" fontId="5" fillId="0" borderId="0" xfId="1" quotePrefix="1" applyFont="1" applyFill="1" applyBorder="1" applyAlignment="1">
      <alignment vertical="center"/>
    </xf>
    <xf numFmtId="38" fontId="5" fillId="0" borderId="0" xfId="1" applyFont="1" applyFill="1" applyBorder="1" applyAlignment="1">
      <alignment horizontal="center" vertical="center"/>
    </xf>
    <xf numFmtId="177" fontId="5" fillId="0" borderId="0" xfId="2" applyNumberFormat="1" applyFont="1" applyFill="1" applyBorder="1" applyAlignment="1">
      <alignment horizontal="center" vertical="center"/>
    </xf>
    <xf numFmtId="0" fontId="6" fillId="0" borderId="0" xfId="3" applyBorder="1" applyAlignment="1" applyProtection="1">
      <alignment vertical="center"/>
      <protection locked="0"/>
    </xf>
    <xf numFmtId="0" fontId="6" fillId="0" borderId="0" xfId="3" applyBorder="1" applyAlignment="1" applyProtection="1">
      <alignment vertical="center" shrinkToFit="1"/>
      <protection locked="0"/>
    </xf>
    <xf numFmtId="0" fontId="6" fillId="0" borderId="0" xfId="0" applyFont="1" applyBorder="1" applyAlignment="1" applyProtection="1">
      <alignment vertical="center" shrinkToFit="1"/>
      <protection locked="0"/>
    </xf>
    <xf numFmtId="0" fontId="6" fillId="0" borderId="0" xfId="0" applyFont="1" applyBorder="1" applyProtection="1">
      <alignment vertical="center"/>
      <protection locked="0"/>
    </xf>
    <xf numFmtId="0" fontId="6" fillId="0" borderId="0" xfId="4" applyFont="1" applyBorder="1" applyAlignment="1">
      <alignment horizontal="left" vertical="center"/>
    </xf>
    <xf numFmtId="0" fontId="6" fillId="0" borderId="0" xfId="4" applyFont="1" applyBorder="1" applyAlignment="1">
      <alignment vertical="center" shrinkToFit="1"/>
    </xf>
    <xf numFmtId="0" fontId="6" fillId="0" borderId="0" xfId="4" applyFont="1" applyBorder="1" applyAlignment="1">
      <alignment vertical="center" wrapText="1" shrinkToFit="1"/>
    </xf>
    <xf numFmtId="179" fontId="6" fillId="0" borderId="0" xfId="3" applyNumberFormat="1" applyBorder="1" applyAlignment="1">
      <alignment vertical="center"/>
    </xf>
  </cellXfs>
  <cellStyles count="5">
    <cellStyle name="パーセント" xfId="2" builtinId="5"/>
    <cellStyle name="桁区切り" xfId="1" builtinId="6"/>
    <cellStyle name="標準" xfId="0" builtinId="0"/>
    <cellStyle name="標準_観光地点等名簿" xfId="3" xr:uid="{52A992FC-49C9-4963-9D49-302F21024F43}"/>
    <cellStyle name="標準_大曲" xfId="4" xr:uid="{9231C41D-458C-4D88-9D45-8EA416B2D8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9DB1-E409-45BE-BB7F-CF26A04B7738}">
  <sheetPr>
    <tabColor indexed="50"/>
  </sheetPr>
  <dimension ref="A1:O151"/>
  <sheetViews>
    <sheetView tabSelected="1" view="pageBreakPreview" zoomScale="105" zoomScaleNormal="80" zoomScaleSheetLayoutView="100" workbookViewId="0">
      <selection activeCell="G5" sqref="G5"/>
    </sheetView>
  </sheetViews>
  <sheetFormatPr defaultColWidth="14.59765625" defaultRowHeight="18" customHeight="1" x14ac:dyDescent="0.2"/>
  <cols>
    <col min="1" max="1" width="14.59765625" style="4" customWidth="1"/>
    <col min="2" max="2" width="6.19921875" style="4" bestFit="1" customWidth="1"/>
    <col min="3" max="3" width="47.8984375" style="2" customWidth="1"/>
    <col min="4" max="5" width="11.69921875" style="3" bestFit="1" customWidth="1"/>
    <col min="6" max="7" width="11.69921875" style="3" customWidth="1"/>
    <col min="8" max="9" width="10.09765625" style="2" customWidth="1"/>
    <col min="10" max="10" width="14.59765625" style="2" bestFit="1" customWidth="1"/>
    <col min="11" max="11" width="10.5" style="2" customWidth="1"/>
    <col min="12" max="12" width="20.59765625" style="2" customWidth="1"/>
    <col min="13" max="13" width="10.59765625" style="2" customWidth="1"/>
    <col min="14" max="14" width="10.69921875" style="3" customWidth="1"/>
    <col min="15" max="15" width="10.69921875" style="2" customWidth="1"/>
    <col min="16" max="257" width="14.59765625" style="2"/>
    <col min="258" max="258" width="6.19921875" style="2" bestFit="1" customWidth="1"/>
    <col min="259" max="259" width="47.8984375" style="2" customWidth="1"/>
    <col min="260" max="261" width="11.69921875" style="2" bestFit="1" customWidth="1"/>
    <col min="262" max="263" width="11.69921875" style="2" customWidth="1"/>
    <col min="264" max="265" width="10.09765625" style="2" customWidth="1"/>
    <col min="266" max="266" width="14.59765625" style="2" bestFit="1"/>
    <col min="267" max="267" width="10.5" style="2" customWidth="1"/>
    <col min="268" max="268" width="20.59765625" style="2" customWidth="1"/>
    <col min="269" max="269" width="10.59765625" style="2" customWidth="1"/>
    <col min="270" max="271" width="10.69921875" style="2" customWidth="1"/>
    <col min="272" max="513" width="14.59765625" style="2"/>
    <col min="514" max="514" width="6.19921875" style="2" bestFit="1" customWidth="1"/>
    <col min="515" max="515" width="47.8984375" style="2" customWidth="1"/>
    <col min="516" max="517" width="11.69921875" style="2" bestFit="1" customWidth="1"/>
    <col min="518" max="519" width="11.69921875" style="2" customWidth="1"/>
    <col min="520" max="521" width="10.09765625" style="2" customWidth="1"/>
    <col min="522" max="522" width="14.59765625" style="2" bestFit="1"/>
    <col min="523" max="523" width="10.5" style="2" customWidth="1"/>
    <col min="524" max="524" width="20.59765625" style="2" customWidth="1"/>
    <col min="525" max="525" width="10.59765625" style="2" customWidth="1"/>
    <col min="526" max="527" width="10.69921875" style="2" customWidth="1"/>
    <col min="528" max="769" width="14.59765625" style="2"/>
    <col min="770" max="770" width="6.19921875" style="2" bestFit="1" customWidth="1"/>
    <col min="771" max="771" width="47.8984375" style="2" customWidth="1"/>
    <col min="772" max="773" width="11.69921875" style="2" bestFit="1" customWidth="1"/>
    <col min="774" max="775" width="11.69921875" style="2" customWidth="1"/>
    <col min="776" max="777" width="10.09765625" style="2" customWidth="1"/>
    <col min="778" max="778" width="14.59765625" style="2" bestFit="1"/>
    <col min="779" max="779" width="10.5" style="2" customWidth="1"/>
    <col min="780" max="780" width="20.59765625" style="2" customWidth="1"/>
    <col min="781" max="781" width="10.59765625" style="2" customWidth="1"/>
    <col min="782" max="783" width="10.69921875" style="2" customWidth="1"/>
    <col min="784" max="1025" width="14.59765625" style="2"/>
    <col min="1026" max="1026" width="6.19921875" style="2" bestFit="1" customWidth="1"/>
    <col min="1027" max="1027" width="47.8984375" style="2" customWidth="1"/>
    <col min="1028" max="1029" width="11.69921875" style="2" bestFit="1" customWidth="1"/>
    <col min="1030" max="1031" width="11.69921875" style="2" customWidth="1"/>
    <col min="1032" max="1033" width="10.09765625" style="2" customWidth="1"/>
    <col min="1034" max="1034" width="14.59765625" style="2" bestFit="1"/>
    <col min="1035" max="1035" width="10.5" style="2" customWidth="1"/>
    <col min="1036" max="1036" width="20.59765625" style="2" customWidth="1"/>
    <col min="1037" max="1037" width="10.59765625" style="2" customWidth="1"/>
    <col min="1038" max="1039" width="10.69921875" style="2" customWidth="1"/>
    <col min="1040" max="1281" width="14.59765625" style="2"/>
    <col min="1282" max="1282" width="6.19921875" style="2" bestFit="1" customWidth="1"/>
    <col min="1283" max="1283" width="47.8984375" style="2" customWidth="1"/>
    <col min="1284" max="1285" width="11.69921875" style="2" bestFit="1" customWidth="1"/>
    <col min="1286" max="1287" width="11.69921875" style="2" customWidth="1"/>
    <col min="1288" max="1289" width="10.09765625" style="2" customWidth="1"/>
    <col min="1290" max="1290" width="14.59765625" style="2" bestFit="1"/>
    <col min="1291" max="1291" width="10.5" style="2" customWidth="1"/>
    <col min="1292" max="1292" width="20.59765625" style="2" customWidth="1"/>
    <col min="1293" max="1293" width="10.59765625" style="2" customWidth="1"/>
    <col min="1294" max="1295" width="10.69921875" style="2" customWidth="1"/>
    <col min="1296" max="1537" width="14.59765625" style="2"/>
    <col min="1538" max="1538" width="6.19921875" style="2" bestFit="1" customWidth="1"/>
    <col min="1539" max="1539" width="47.8984375" style="2" customWidth="1"/>
    <col min="1540" max="1541" width="11.69921875" style="2" bestFit="1" customWidth="1"/>
    <col min="1542" max="1543" width="11.69921875" style="2" customWidth="1"/>
    <col min="1544" max="1545" width="10.09765625" style="2" customWidth="1"/>
    <col min="1546" max="1546" width="14.59765625" style="2" bestFit="1"/>
    <col min="1547" max="1547" width="10.5" style="2" customWidth="1"/>
    <col min="1548" max="1548" width="20.59765625" style="2" customWidth="1"/>
    <col min="1549" max="1549" width="10.59765625" style="2" customWidth="1"/>
    <col min="1550" max="1551" width="10.69921875" style="2" customWidth="1"/>
    <col min="1552" max="1793" width="14.59765625" style="2"/>
    <col min="1794" max="1794" width="6.19921875" style="2" bestFit="1" customWidth="1"/>
    <col min="1795" max="1795" width="47.8984375" style="2" customWidth="1"/>
    <col min="1796" max="1797" width="11.69921875" style="2" bestFit="1" customWidth="1"/>
    <col min="1798" max="1799" width="11.69921875" style="2" customWidth="1"/>
    <col min="1800" max="1801" width="10.09765625" style="2" customWidth="1"/>
    <col min="1802" max="1802" width="14.59765625" style="2" bestFit="1"/>
    <col min="1803" max="1803" width="10.5" style="2" customWidth="1"/>
    <col min="1804" max="1804" width="20.59765625" style="2" customWidth="1"/>
    <col min="1805" max="1805" width="10.59765625" style="2" customWidth="1"/>
    <col min="1806" max="1807" width="10.69921875" style="2" customWidth="1"/>
    <col min="1808" max="2049" width="14.59765625" style="2"/>
    <col min="2050" max="2050" width="6.19921875" style="2" bestFit="1" customWidth="1"/>
    <col min="2051" max="2051" width="47.8984375" style="2" customWidth="1"/>
    <col min="2052" max="2053" width="11.69921875" style="2" bestFit="1" customWidth="1"/>
    <col min="2054" max="2055" width="11.69921875" style="2" customWidth="1"/>
    <col min="2056" max="2057" width="10.09765625" style="2" customWidth="1"/>
    <col min="2058" max="2058" width="14.59765625" style="2" bestFit="1"/>
    <col min="2059" max="2059" width="10.5" style="2" customWidth="1"/>
    <col min="2060" max="2060" width="20.59765625" style="2" customWidth="1"/>
    <col min="2061" max="2061" width="10.59765625" style="2" customWidth="1"/>
    <col min="2062" max="2063" width="10.69921875" style="2" customWidth="1"/>
    <col min="2064" max="2305" width="14.59765625" style="2"/>
    <col min="2306" max="2306" width="6.19921875" style="2" bestFit="1" customWidth="1"/>
    <col min="2307" max="2307" width="47.8984375" style="2" customWidth="1"/>
    <col min="2308" max="2309" width="11.69921875" style="2" bestFit="1" customWidth="1"/>
    <col min="2310" max="2311" width="11.69921875" style="2" customWidth="1"/>
    <col min="2312" max="2313" width="10.09765625" style="2" customWidth="1"/>
    <col min="2314" max="2314" width="14.59765625" style="2" bestFit="1"/>
    <col min="2315" max="2315" width="10.5" style="2" customWidth="1"/>
    <col min="2316" max="2316" width="20.59765625" style="2" customWidth="1"/>
    <col min="2317" max="2317" width="10.59765625" style="2" customWidth="1"/>
    <col min="2318" max="2319" width="10.69921875" style="2" customWidth="1"/>
    <col min="2320" max="2561" width="14.59765625" style="2"/>
    <col min="2562" max="2562" width="6.19921875" style="2" bestFit="1" customWidth="1"/>
    <col min="2563" max="2563" width="47.8984375" style="2" customWidth="1"/>
    <col min="2564" max="2565" width="11.69921875" style="2" bestFit="1" customWidth="1"/>
    <col min="2566" max="2567" width="11.69921875" style="2" customWidth="1"/>
    <col min="2568" max="2569" width="10.09765625" style="2" customWidth="1"/>
    <col min="2570" max="2570" width="14.59765625" style="2" bestFit="1"/>
    <col min="2571" max="2571" width="10.5" style="2" customWidth="1"/>
    <col min="2572" max="2572" width="20.59765625" style="2" customWidth="1"/>
    <col min="2573" max="2573" width="10.59765625" style="2" customWidth="1"/>
    <col min="2574" max="2575" width="10.69921875" style="2" customWidth="1"/>
    <col min="2576" max="2817" width="14.59765625" style="2"/>
    <col min="2818" max="2818" width="6.19921875" style="2" bestFit="1" customWidth="1"/>
    <col min="2819" max="2819" width="47.8984375" style="2" customWidth="1"/>
    <col min="2820" max="2821" width="11.69921875" style="2" bestFit="1" customWidth="1"/>
    <col min="2822" max="2823" width="11.69921875" style="2" customWidth="1"/>
    <col min="2824" max="2825" width="10.09765625" style="2" customWidth="1"/>
    <col min="2826" max="2826" width="14.59765625" style="2" bestFit="1"/>
    <col min="2827" max="2827" width="10.5" style="2" customWidth="1"/>
    <col min="2828" max="2828" width="20.59765625" style="2" customWidth="1"/>
    <col min="2829" max="2829" width="10.59765625" style="2" customWidth="1"/>
    <col min="2830" max="2831" width="10.69921875" style="2" customWidth="1"/>
    <col min="2832" max="3073" width="14.59765625" style="2"/>
    <col min="3074" max="3074" width="6.19921875" style="2" bestFit="1" customWidth="1"/>
    <col min="3075" max="3075" width="47.8984375" style="2" customWidth="1"/>
    <col min="3076" max="3077" width="11.69921875" style="2" bestFit="1" customWidth="1"/>
    <col min="3078" max="3079" width="11.69921875" style="2" customWidth="1"/>
    <col min="3080" max="3081" width="10.09765625" style="2" customWidth="1"/>
    <col min="3082" max="3082" width="14.59765625" style="2" bestFit="1"/>
    <col min="3083" max="3083" width="10.5" style="2" customWidth="1"/>
    <col min="3084" max="3084" width="20.59765625" style="2" customWidth="1"/>
    <col min="3085" max="3085" width="10.59765625" style="2" customWidth="1"/>
    <col min="3086" max="3087" width="10.69921875" style="2" customWidth="1"/>
    <col min="3088" max="3329" width="14.59765625" style="2"/>
    <col min="3330" max="3330" width="6.19921875" style="2" bestFit="1" customWidth="1"/>
    <col min="3331" max="3331" width="47.8984375" style="2" customWidth="1"/>
    <col min="3332" max="3333" width="11.69921875" style="2" bestFit="1" customWidth="1"/>
    <col min="3334" max="3335" width="11.69921875" style="2" customWidth="1"/>
    <col min="3336" max="3337" width="10.09765625" style="2" customWidth="1"/>
    <col min="3338" max="3338" width="14.59765625" style="2" bestFit="1"/>
    <col min="3339" max="3339" width="10.5" style="2" customWidth="1"/>
    <col min="3340" max="3340" width="20.59765625" style="2" customWidth="1"/>
    <col min="3341" max="3341" width="10.59765625" style="2" customWidth="1"/>
    <col min="3342" max="3343" width="10.69921875" style="2" customWidth="1"/>
    <col min="3344" max="3585" width="14.59765625" style="2"/>
    <col min="3586" max="3586" width="6.19921875" style="2" bestFit="1" customWidth="1"/>
    <col min="3587" max="3587" width="47.8984375" style="2" customWidth="1"/>
    <col min="3588" max="3589" width="11.69921875" style="2" bestFit="1" customWidth="1"/>
    <col min="3590" max="3591" width="11.69921875" style="2" customWidth="1"/>
    <col min="3592" max="3593" width="10.09765625" style="2" customWidth="1"/>
    <col min="3594" max="3594" width="14.59765625" style="2" bestFit="1"/>
    <col min="3595" max="3595" width="10.5" style="2" customWidth="1"/>
    <col min="3596" max="3596" width="20.59765625" style="2" customWidth="1"/>
    <col min="3597" max="3597" width="10.59765625" style="2" customWidth="1"/>
    <col min="3598" max="3599" width="10.69921875" style="2" customWidth="1"/>
    <col min="3600" max="3841" width="14.59765625" style="2"/>
    <col min="3842" max="3842" width="6.19921875" style="2" bestFit="1" customWidth="1"/>
    <col min="3843" max="3843" width="47.8984375" style="2" customWidth="1"/>
    <col min="3844" max="3845" width="11.69921875" style="2" bestFit="1" customWidth="1"/>
    <col min="3846" max="3847" width="11.69921875" style="2" customWidth="1"/>
    <col min="3848" max="3849" width="10.09765625" style="2" customWidth="1"/>
    <col min="3850" max="3850" width="14.59765625" style="2" bestFit="1"/>
    <col min="3851" max="3851" width="10.5" style="2" customWidth="1"/>
    <col min="3852" max="3852" width="20.59765625" style="2" customWidth="1"/>
    <col min="3853" max="3853" width="10.59765625" style="2" customWidth="1"/>
    <col min="3854" max="3855" width="10.69921875" style="2" customWidth="1"/>
    <col min="3856" max="4097" width="14.59765625" style="2"/>
    <col min="4098" max="4098" width="6.19921875" style="2" bestFit="1" customWidth="1"/>
    <col min="4099" max="4099" width="47.8984375" style="2" customWidth="1"/>
    <col min="4100" max="4101" width="11.69921875" style="2" bestFit="1" customWidth="1"/>
    <col min="4102" max="4103" width="11.69921875" style="2" customWidth="1"/>
    <col min="4104" max="4105" width="10.09765625" style="2" customWidth="1"/>
    <col min="4106" max="4106" width="14.59765625" style="2" bestFit="1"/>
    <col min="4107" max="4107" width="10.5" style="2" customWidth="1"/>
    <col min="4108" max="4108" width="20.59765625" style="2" customWidth="1"/>
    <col min="4109" max="4109" width="10.59765625" style="2" customWidth="1"/>
    <col min="4110" max="4111" width="10.69921875" style="2" customWidth="1"/>
    <col min="4112" max="4353" width="14.59765625" style="2"/>
    <col min="4354" max="4354" width="6.19921875" style="2" bestFit="1" customWidth="1"/>
    <col min="4355" max="4355" width="47.8984375" style="2" customWidth="1"/>
    <col min="4356" max="4357" width="11.69921875" style="2" bestFit="1" customWidth="1"/>
    <col min="4358" max="4359" width="11.69921875" style="2" customWidth="1"/>
    <col min="4360" max="4361" width="10.09765625" style="2" customWidth="1"/>
    <col min="4362" max="4362" width="14.59765625" style="2" bestFit="1"/>
    <col min="4363" max="4363" width="10.5" style="2" customWidth="1"/>
    <col min="4364" max="4364" width="20.59765625" style="2" customWidth="1"/>
    <col min="4365" max="4365" width="10.59765625" style="2" customWidth="1"/>
    <col min="4366" max="4367" width="10.69921875" style="2" customWidth="1"/>
    <col min="4368" max="4609" width="14.59765625" style="2"/>
    <col min="4610" max="4610" width="6.19921875" style="2" bestFit="1" customWidth="1"/>
    <col min="4611" max="4611" width="47.8984375" style="2" customWidth="1"/>
    <col min="4612" max="4613" width="11.69921875" style="2" bestFit="1" customWidth="1"/>
    <col min="4614" max="4615" width="11.69921875" style="2" customWidth="1"/>
    <col min="4616" max="4617" width="10.09765625" style="2" customWidth="1"/>
    <col min="4618" max="4618" width="14.59765625" style="2" bestFit="1"/>
    <col min="4619" max="4619" width="10.5" style="2" customWidth="1"/>
    <col min="4620" max="4620" width="20.59765625" style="2" customWidth="1"/>
    <col min="4621" max="4621" width="10.59765625" style="2" customWidth="1"/>
    <col min="4622" max="4623" width="10.69921875" style="2" customWidth="1"/>
    <col min="4624" max="4865" width="14.59765625" style="2"/>
    <col min="4866" max="4866" width="6.19921875" style="2" bestFit="1" customWidth="1"/>
    <col min="4867" max="4867" width="47.8984375" style="2" customWidth="1"/>
    <col min="4868" max="4869" width="11.69921875" style="2" bestFit="1" customWidth="1"/>
    <col min="4870" max="4871" width="11.69921875" style="2" customWidth="1"/>
    <col min="4872" max="4873" width="10.09765625" style="2" customWidth="1"/>
    <col min="4874" max="4874" width="14.59765625" style="2" bestFit="1"/>
    <col min="4875" max="4875" width="10.5" style="2" customWidth="1"/>
    <col min="4876" max="4876" width="20.59765625" style="2" customWidth="1"/>
    <col min="4877" max="4877" width="10.59765625" style="2" customWidth="1"/>
    <col min="4878" max="4879" width="10.69921875" style="2" customWidth="1"/>
    <col min="4880" max="5121" width="14.59765625" style="2"/>
    <col min="5122" max="5122" width="6.19921875" style="2" bestFit="1" customWidth="1"/>
    <col min="5123" max="5123" width="47.8984375" style="2" customWidth="1"/>
    <col min="5124" max="5125" width="11.69921875" style="2" bestFit="1" customWidth="1"/>
    <col min="5126" max="5127" width="11.69921875" style="2" customWidth="1"/>
    <col min="5128" max="5129" width="10.09765625" style="2" customWidth="1"/>
    <col min="5130" max="5130" width="14.59765625" style="2" bestFit="1"/>
    <col min="5131" max="5131" width="10.5" style="2" customWidth="1"/>
    <col min="5132" max="5132" width="20.59765625" style="2" customWidth="1"/>
    <col min="5133" max="5133" width="10.59765625" style="2" customWidth="1"/>
    <col min="5134" max="5135" width="10.69921875" style="2" customWidth="1"/>
    <col min="5136" max="5377" width="14.59765625" style="2"/>
    <col min="5378" max="5378" width="6.19921875" style="2" bestFit="1" customWidth="1"/>
    <col min="5379" max="5379" width="47.8984375" style="2" customWidth="1"/>
    <col min="5380" max="5381" width="11.69921875" style="2" bestFit="1" customWidth="1"/>
    <col min="5382" max="5383" width="11.69921875" style="2" customWidth="1"/>
    <col min="5384" max="5385" width="10.09765625" style="2" customWidth="1"/>
    <col min="5386" max="5386" width="14.59765625" style="2" bestFit="1"/>
    <col min="5387" max="5387" width="10.5" style="2" customWidth="1"/>
    <col min="5388" max="5388" width="20.59765625" style="2" customWidth="1"/>
    <col min="5389" max="5389" width="10.59765625" style="2" customWidth="1"/>
    <col min="5390" max="5391" width="10.69921875" style="2" customWidth="1"/>
    <col min="5392" max="5633" width="14.59765625" style="2"/>
    <col min="5634" max="5634" width="6.19921875" style="2" bestFit="1" customWidth="1"/>
    <col min="5635" max="5635" width="47.8984375" style="2" customWidth="1"/>
    <col min="5636" max="5637" width="11.69921875" style="2" bestFit="1" customWidth="1"/>
    <col min="5638" max="5639" width="11.69921875" style="2" customWidth="1"/>
    <col min="5640" max="5641" width="10.09765625" style="2" customWidth="1"/>
    <col min="5642" max="5642" width="14.59765625" style="2" bestFit="1"/>
    <col min="5643" max="5643" width="10.5" style="2" customWidth="1"/>
    <col min="5644" max="5644" width="20.59765625" style="2" customWidth="1"/>
    <col min="5645" max="5645" width="10.59765625" style="2" customWidth="1"/>
    <col min="5646" max="5647" width="10.69921875" style="2" customWidth="1"/>
    <col min="5648" max="5889" width="14.59765625" style="2"/>
    <col min="5890" max="5890" width="6.19921875" style="2" bestFit="1" customWidth="1"/>
    <col min="5891" max="5891" width="47.8984375" style="2" customWidth="1"/>
    <col min="5892" max="5893" width="11.69921875" style="2" bestFit="1" customWidth="1"/>
    <col min="5894" max="5895" width="11.69921875" style="2" customWidth="1"/>
    <col min="5896" max="5897" width="10.09765625" style="2" customWidth="1"/>
    <col min="5898" max="5898" width="14.59765625" style="2" bestFit="1"/>
    <col min="5899" max="5899" width="10.5" style="2" customWidth="1"/>
    <col min="5900" max="5900" width="20.59765625" style="2" customWidth="1"/>
    <col min="5901" max="5901" width="10.59765625" style="2" customWidth="1"/>
    <col min="5902" max="5903" width="10.69921875" style="2" customWidth="1"/>
    <col min="5904" max="6145" width="14.59765625" style="2"/>
    <col min="6146" max="6146" width="6.19921875" style="2" bestFit="1" customWidth="1"/>
    <col min="6147" max="6147" width="47.8984375" style="2" customWidth="1"/>
    <col min="6148" max="6149" width="11.69921875" style="2" bestFit="1" customWidth="1"/>
    <col min="6150" max="6151" width="11.69921875" style="2" customWidth="1"/>
    <col min="6152" max="6153" width="10.09765625" style="2" customWidth="1"/>
    <col min="6154" max="6154" width="14.59765625" style="2" bestFit="1"/>
    <col min="6155" max="6155" width="10.5" style="2" customWidth="1"/>
    <col min="6156" max="6156" width="20.59765625" style="2" customWidth="1"/>
    <col min="6157" max="6157" width="10.59765625" style="2" customWidth="1"/>
    <col min="6158" max="6159" width="10.69921875" style="2" customWidth="1"/>
    <col min="6160" max="6401" width="14.59765625" style="2"/>
    <col min="6402" max="6402" width="6.19921875" style="2" bestFit="1" customWidth="1"/>
    <col min="6403" max="6403" width="47.8984375" style="2" customWidth="1"/>
    <col min="6404" max="6405" width="11.69921875" style="2" bestFit="1" customWidth="1"/>
    <col min="6406" max="6407" width="11.69921875" style="2" customWidth="1"/>
    <col min="6408" max="6409" width="10.09765625" style="2" customWidth="1"/>
    <col min="6410" max="6410" width="14.59765625" style="2" bestFit="1"/>
    <col min="6411" max="6411" width="10.5" style="2" customWidth="1"/>
    <col min="6412" max="6412" width="20.59765625" style="2" customWidth="1"/>
    <col min="6413" max="6413" width="10.59765625" style="2" customWidth="1"/>
    <col min="6414" max="6415" width="10.69921875" style="2" customWidth="1"/>
    <col min="6416" max="6657" width="14.59765625" style="2"/>
    <col min="6658" max="6658" width="6.19921875" style="2" bestFit="1" customWidth="1"/>
    <col min="6659" max="6659" width="47.8984375" style="2" customWidth="1"/>
    <col min="6660" max="6661" width="11.69921875" style="2" bestFit="1" customWidth="1"/>
    <col min="6662" max="6663" width="11.69921875" style="2" customWidth="1"/>
    <col min="6664" max="6665" width="10.09765625" style="2" customWidth="1"/>
    <col min="6666" max="6666" width="14.59765625" style="2" bestFit="1"/>
    <col min="6667" max="6667" width="10.5" style="2" customWidth="1"/>
    <col min="6668" max="6668" width="20.59765625" style="2" customWidth="1"/>
    <col min="6669" max="6669" width="10.59765625" style="2" customWidth="1"/>
    <col min="6670" max="6671" width="10.69921875" style="2" customWidth="1"/>
    <col min="6672" max="6913" width="14.59765625" style="2"/>
    <col min="6914" max="6914" width="6.19921875" style="2" bestFit="1" customWidth="1"/>
    <col min="6915" max="6915" width="47.8984375" style="2" customWidth="1"/>
    <col min="6916" max="6917" width="11.69921875" style="2" bestFit="1" customWidth="1"/>
    <col min="6918" max="6919" width="11.69921875" style="2" customWidth="1"/>
    <col min="6920" max="6921" width="10.09765625" style="2" customWidth="1"/>
    <col min="6922" max="6922" width="14.59765625" style="2" bestFit="1"/>
    <col min="6923" max="6923" width="10.5" style="2" customWidth="1"/>
    <col min="6924" max="6924" width="20.59765625" style="2" customWidth="1"/>
    <col min="6925" max="6925" width="10.59765625" style="2" customWidth="1"/>
    <col min="6926" max="6927" width="10.69921875" style="2" customWidth="1"/>
    <col min="6928" max="7169" width="14.59765625" style="2"/>
    <col min="7170" max="7170" width="6.19921875" style="2" bestFit="1" customWidth="1"/>
    <col min="7171" max="7171" width="47.8984375" style="2" customWidth="1"/>
    <col min="7172" max="7173" width="11.69921875" style="2" bestFit="1" customWidth="1"/>
    <col min="7174" max="7175" width="11.69921875" style="2" customWidth="1"/>
    <col min="7176" max="7177" width="10.09765625" style="2" customWidth="1"/>
    <col min="7178" max="7178" width="14.59765625" style="2" bestFit="1"/>
    <col min="7179" max="7179" width="10.5" style="2" customWidth="1"/>
    <col min="7180" max="7180" width="20.59765625" style="2" customWidth="1"/>
    <col min="7181" max="7181" width="10.59765625" style="2" customWidth="1"/>
    <col min="7182" max="7183" width="10.69921875" style="2" customWidth="1"/>
    <col min="7184" max="7425" width="14.59765625" style="2"/>
    <col min="7426" max="7426" width="6.19921875" style="2" bestFit="1" customWidth="1"/>
    <col min="7427" max="7427" width="47.8984375" style="2" customWidth="1"/>
    <col min="7428" max="7429" width="11.69921875" style="2" bestFit="1" customWidth="1"/>
    <col min="7430" max="7431" width="11.69921875" style="2" customWidth="1"/>
    <col min="7432" max="7433" width="10.09765625" style="2" customWidth="1"/>
    <col min="7434" max="7434" width="14.59765625" style="2" bestFit="1"/>
    <col min="7435" max="7435" width="10.5" style="2" customWidth="1"/>
    <col min="7436" max="7436" width="20.59765625" style="2" customWidth="1"/>
    <col min="7437" max="7437" width="10.59765625" style="2" customWidth="1"/>
    <col min="7438" max="7439" width="10.69921875" style="2" customWidth="1"/>
    <col min="7440" max="7681" width="14.59765625" style="2"/>
    <col min="7682" max="7682" width="6.19921875" style="2" bestFit="1" customWidth="1"/>
    <col min="7683" max="7683" width="47.8984375" style="2" customWidth="1"/>
    <col min="7684" max="7685" width="11.69921875" style="2" bestFit="1" customWidth="1"/>
    <col min="7686" max="7687" width="11.69921875" style="2" customWidth="1"/>
    <col min="7688" max="7689" width="10.09765625" style="2" customWidth="1"/>
    <col min="7690" max="7690" width="14.59765625" style="2" bestFit="1"/>
    <col min="7691" max="7691" width="10.5" style="2" customWidth="1"/>
    <col min="7692" max="7692" width="20.59765625" style="2" customWidth="1"/>
    <col min="7693" max="7693" width="10.59765625" style="2" customWidth="1"/>
    <col min="7694" max="7695" width="10.69921875" style="2" customWidth="1"/>
    <col min="7696" max="7937" width="14.59765625" style="2"/>
    <col min="7938" max="7938" width="6.19921875" style="2" bestFit="1" customWidth="1"/>
    <col min="7939" max="7939" width="47.8984375" style="2" customWidth="1"/>
    <col min="7940" max="7941" width="11.69921875" style="2" bestFit="1" customWidth="1"/>
    <col min="7942" max="7943" width="11.69921875" style="2" customWidth="1"/>
    <col min="7944" max="7945" width="10.09765625" style="2" customWidth="1"/>
    <col min="7946" max="7946" width="14.59765625" style="2" bestFit="1"/>
    <col min="7947" max="7947" width="10.5" style="2" customWidth="1"/>
    <col min="7948" max="7948" width="20.59765625" style="2" customWidth="1"/>
    <col min="7949" max="7949" width="10.59765625" style="2" customWidth="1"/>
    <col min="7950" max="7951" width="10.69921875" style="2" customWidth="1"/>
    <col min="7952" max="8193" width="14.59765625" style="2"/>
    <col min="8194" max="8194" width="6.19921875" style="2" bestFit="1" customWidth="1"/>
    <col min="8195" max="8195" width="47.8984375" style="2" customWidth="1"/>
    <col min="8196" max="8197" width="11.69921875" style="2" bestFit="1" customWidth="1"/>
    <col min="8198" max="8199" width="11.69921875" style="2" customWidth="1"/>
    <col min="8200" max="8201" width="10.09765625" style="2" customWidth="1"/>
    <col min="8202" max="8202" width="14.59765625" style="2" bestFit="1"/>
    <col min="8203" max="8203" width="10.5" style="2" customWidth="1"/>
    <col min="8204" max="8204" width="20.59765625" style="2" customWidth="1"/>
    <col min="8205" max="8205" width="10.59765625" style="2" customWidth="1"/>
    <col min="8206" max="8207" width="10.69921875" style="2" customWidth="1"/>
    <col min="8208" max="8449" width="14.59765625" style="2"/>
    <col min="8450" max="8450" width="6.19921875" style="2" bestFit="1" customWidth="1"/>
    <col min="8451" max="8451" width="47.8984375" style="2" customWidth="1"/>
    <col min="8452" max="8453" width="11.69921875" style="2" bestFit="1" customWidth="1"/>
    <col min="8454" max="8455" width="11.69921875" style="2" customWidth="1"/>
    <col min="8456" max="8457" width="10.09765625" style="2" customWidth="1"/>
    <col min="8458" max="8458" width="14.59765625" style="2" bestFit="1"/>
    <col min="8459" max="8459" width="10.5" style="2" customWidth="1"/>
    <col min="8460" max="8460" width="20.59765625" style="2" customWidth="1"/>
    <col min="8461" max="8461" width="10.59765625" style="2" customWidth="1"/>
    <col min="8462" max="8463" width="10.69921875" style="2" customWidth="1"/>
    <col min="8464" max="8705" width="14.59765625" style="2"/>
    <col min="8706" max="8706" width="6.19921875" style="2" bestFit="1" customWidth="1"/>
    <col min="8707" max="8707" width="47.8984375" style="2" customWidth="1"/>
    <col min="8708" max="8709" width="11.69921875" style="2" bestFit="1" customWidth="1"/>
    <col min="8710" max="8711" width="11.69921875" style="2" customWidth="1"/>
    <col min="8712" max="8713" width="10.09765625" style="2" customWidth="1"/>
    <col min="8714" max="8714" width="14.59765625" style="2" bestFit="1"/>
    <col min="8715" max="8715" width="10.5" style="2" customWidth="1"/>
    <col min="8716" max="8716" width="20.59765625" style="2" customWidth="1"/>
    <col min="8717" max="8717" width="10.59765625" style="2" customWidth="1"/>
    <col min="8718" max="8719" width="10.69921875" style="2" customWidth="1"/>
    <col min="8720" max="8961" width="14.59765625" style="2"/>
    <col min="8962" max="8962" width="6.19921875" style="2" bestFit="1" customWidth="1"/>
    <col min="8963" max="8963" width="47.8984375" style="2" customWidth="1"/>
    <col min="8964" max="8965" width="11.69921875" style="2" bestFit="1" customWidth="1"/>
    <col min="8966" max="8967" width="11.69921875" style="2" customWidth="1"/>
    <col min="8968" max="8969" width="10.09765625" style="2" customWidth="1"/>
    <col min="8970" max="8970" width="14.59765625" style="2" bestFit="1"/>
    <col min="8971" max="8971" width="10.5" style="2" customWidth="1"/>
    <col min="8972" max="8972" width="20.59765625" style="2" customWidth="1"/>
    <col min="8973" max="8973" width="10.59765625" style="2" customWidth="1"/>
    <col min="8974" max="8975" width="10.69921875" style="2" customWidth="1"/>
    <col min="8976" max="9217" width="14.59765625" style="2"/>
    <col min="9218" max="9218" width="6.19921875" style="2" bestFit="1" customWidth="1"/>
    <col min="9219" max="9219" width="47.8984375" style="2" customWidth="1"/>
    <col min="9220" max="9221" width="11.69921875" style="2" bestFit="1" customWidth="1"/>
    <col min="9222" max="9223" width="11.69921875" style="2" customWidth="1"/>
    <col min="9224" max="9225" width="10.09765625" style="2" customWidth="1"/>
    <col min="9226" max="9226" width="14.59765625" style="2" bestFit="1"/>
    <col min="9227" max="9227" width="10.5" style="2" customWidth="1"/>
    <col min="9228" max="9228" width="20.59765625" style="2" customWidth="1"/>
    <col min="9229" max="9229" width="10.59765625" style="2" customWidth="1"/>
    <col min="9230" max="9231" width="10.69921875" style="2" customWidth="1"/>
    <col min="9232" max="9473" width="14.59765625" style="2"/>
    <col min="9474" max="9474" width="6.19921875" style="2" bestFit="1" customWidth="1"/>
    <col min="9475" max="9475" width="47.8984375" style="2" customWidth="1"/>
    <col min="9476" max="9477" width="11.69921875" style="2" bestFit="1" customWidth="1"/>
    <col min="9478" max="9479" width="11.69921875" style="2" customWidth="1"/>
    <col min="9480" max="9481" width="10.09765625" style="2" customWidth="1"/>
    <col min="9482" max="9482" width="14.59765625" style="2" bestFit="1"/>
    <col min="9483" max="9483" width="10.5" style="2" customWidth="1"/>
    <col min="9484" max="9484" width="20.59765625" style="2" customWidth="1"/>
    <col min="9485" max="9485" width="10.59765625" style="2" customWidth="1"/>
    <col min="9486" max="9487" width="10.69921875" style="2" customWidth="1"/>
    <col min="9488" max="9729" width="14.59765625" style="2"/>
    <col min="9730" max="9730" width="6.19921875" style="2" bestFit="1" customWidth="1"/>
    <col min="9731" max="9731" width="47.8984375" style="2" customWidth="1"/>
    <col min="9732" max="9733" width="11.69921875" style="2" bestFit="1" customWidth="1"/>
    <col min="9734" max="9735" width="11.69921875" style="2" customWidth="1"/>
    <col min="9736" max="9737" width="10.09765625" style="2" customWidth="1"/>
    <col min="9738" max="9738" width="14.59765625" style="2" bestFit="1"/>
    <col min="9739" max="9739" width="10.5" style="2" customWidth="1"/>
    <col min="9740" max="9740" width="20.59765625" style="2" customWidth="1"/>
    <col min="9741" max="9741" width="10.59765625" style="2" customWidth="1"/>
    <col min="9742" max="9743" width="10.69921875" style="2" customWidth="1"/>
    <col min="9744" max="9985" width="14.59765625" style="2"/>
    <col min="9986" max="9986" width="6.19921875" style="2" bestFit="1" customWidth="1"/>
    <col min="9987" max="9987" width="47.8984375" style="2" customWidth="1"/>
    <col min="9988" max="9989" width="11.69921875" style="2" bestFit="1" customWidth="1"/>
    <col min="9990" max="9991" width="11.69921875" style="2" customWidth="1"/>
    <col min="9992" max="9993" width="10.09765625" style="2" customWidth="1"/>
    <col min="9994" max="9994" width="14.59765625" style="2" bestFit="1"/>
    <col min="9995" max="9995" width="10.5" style="2" customWidth="1"/>
    <col min="9996" max="9996" width="20.59765625" style="2" customWidth="1"/>
    <col min="9997" max="9997" width="10.59765625" style="2" customWidth="1"/>
    <col min="9998" max="9999" width="10.69921875" style="2" customWidth="1"/>
    <col min="10000" max="10241" width="14.59765625" style="2"/>
    <col min="10242" max="10242" width="6.19921875" style="2" bestFit="1" customWidth="1"/>
    <col min="10243" max="10243" width="47.8984375" style="2" customWidth="1"/>
    <col min="10244" max="10245" width="11.69921875" style="2" bestFit="1" customWidth="1"/>
    <col min="10246" max="10247" width="11.69921875" style="2" customWidth="1"/>
    <col min="10248" max="10249" width="10.09765625" style="2" customWidth="1"/>
    <col min="10250" max="10250" width="14.59765625" style="2" bestFit="1"/>
    <col min="10251" max="10251" width="10.5" style="2" customWidth="1"/>
    <col min="10252" max="10252" width="20.59765625" style="2" customWidth="1"/>
    <col min="10253" max="10253" width="10.59765625" style="2" customWidth="1"/>
    <col min="10254" max="10255" width="10.69921875" style="2" customWidth="1"/>
    <col min="10256" max="10497" width="14.59765625" style="2"/>
    <col min="10498" max="10498" width="6.19921875" style="2" bestFit="1" customWidth="1"/>
    <col min="10499" max="10499" width="47.8984375" style="2" customWidth="1"/>
    <col min="10500" max="10501" width="11.69921875" style="2" bestFit="1" customWidth="1"/>
    <col min="10502" max="10503" width="11.69921875" style="2" customWidth="1"/>
    <col min="10504" max="10505" width="10.09765625" style="2" customWidth="1"/>
    <col min="10506" max="10506" width="14.59765625" style="2" bestFit="1"/>
    <col min="10507" max="10507" width="10.5" style="2" customWidth="1"/>
    <col min="10508" max="10508" width="20.59765625" style="2" customWidth="1"/>
    <col min="10509" max="10509" width="10.59765625" style="2" customWidth="1"/>
    <col min="10510" max="10511" width="10.69921875" style="2" customWidth="1"/>
    <col min="10512" max="10753" width="14.59765625" style="2"/>
    <col min="10754" max="10754" width="6.19921875" style="2" bestFit="1" customWidth="1"/>
    <col min="10755" max="10755" width="47.8984375" style="2" customWidth="1"/>
    <col min="10756" max="10757" width="11.69921875" style="2" bestFit="1" customWidth="1"/>
    <col min="10758" max="10759" width="11.69921875" style="2" customWidth="1"/>
    <col min="10760" max="10761" width="10.09765625" style="2" customWidth="1"/>
    <col min="10762" max="10762" width="14.59765625" style="2" bestFit="1"/>
    <col min="10763" max="10763" width="10.5" style="2" customWidth="1"/>
    <col min="10764" max="10764" width="20.59765625" style="2" customWidth="1"/>
    <col min="10765" max="10765" width="10.59765625" style="2" customWidth="1"/>
    <col min="10766" max="10767" width="10.69921875" style="2" customWidth="1"/>
    <col min="10768" max="11009" width="14.59765625" style="2"/>
    <col min="11010" max="11010" width="6.19921875" style="2" bestFit="1" customWidth="1"/>
    <col min="11011" max="11011" width="47.8984375" style="2" customWidth="1"/>
    <col min="11012" max="11013" width="11.69921875" style="2" bestFit="1" customWidth="1"/>
    <col min="11014" max="11015" width="11.69921875" style="2" customWidth="1"/>
    <col min="11016" max="11017" width="10.09765625" style="2" customWidth="1"/>
    <col min="11018" max="11018" width="14.59765625" style="2" bestFit="1"/>
    <col min="11019" max="11019" width="10.5" style="2" customWidth="1"/>
    <col min="11020" max="11020" width="20.59765625" style="2" customWidth="1"/>
    <col min="11021" max="11021" width="10.59765625" style="2" customWidth="1"/>
    <col min="11022" max="11023" width="10.69921875" style="2" customWidth="1"/>
    <col min="11024" max="11265" width="14.59765625" style="2"/>
    <col min="11266" max="11266" width="6.19921875" style="2" bestFit="1" customWidth="1"/>
    <col min="11267" max="11267" width="47.8984375" style="2" customWidth="1"/>
    <col min="11268" max="11269" width="11.69921875" style="2" bestFit="1" customWidth="1"/>
    <col min="11270" max="11271" width="11.69921875" style="2" customWidth="1"/>
    <col min="11272" max="11273" width="10.09765625" style="2" customWidth="1"/>
    <col min="11274" max="11274" width="14.59765625" style="2" bestFit="1"/>
    <col min="11275" max="11275" width="10.5" style="2" customWidth="1"/>
    <col min="11276" max="11276" width="20.59765625" style="2" customWidth="1"/>
    <col min="11277" max="11277" width="10.59765625" style="2" customWidth="1"/>
    <col min="11278" max="11279" width="10.69921875" style="2" customWidth="1"/>
    <col min="11280" max="11521" width="14.59765625" style="2"/>
    <col min="11522" max="11522" width="6.19921875" style="2" bestFit="1" customWidth="1"/>
    <col min="11523" max="11523" width="47.8984375" style="2" customWidth="1"/>
    <col min="11524" max="11525" width="11.69921875" style="2" bestFit="1" customWidth="1"/>
    <col min="11526" max="11527" width="11.69921875" style="2" customWidth="1"/>
    <col min="11528" max="11529" width="10.09765625" style="2" customWidth="1"/>
    <col min="11530" max="11530" width="14.59765625" style="2" bestFit="1"/>
    <col min="11531" max="11531" width="10.5" style="2" customWidth="1"/>
    <col min="11532" max="11532" width="20.59765625" style="2" customWidth="1"/>
    <col min="11533" max="11533" width="10.59765625" style="2" customWidth="1"/>
    <col min="11534" max="11535" width="10.69921875" style="2" customWidth="1"/>
    <col min="11536" max="11777" width="14.59765625" style="2"/>
    <col min="11778" max="11778" width="6.19921875" style="2" bestFit="1" customWidth="1"/>
    <col min="11779" max="11779" width="47.8984375" style="2" customWidth="1"/>
    <col min="11780" max="11781" width="11.69921875" style="2" bestFit="1" customWidth="1"/>
    <col min="11782" max="11783" width="11.69921875" style="2" customWidth="1"/>
    <col min="11784" max="11785" width="10.09765625" style="2" customWidth="1"/>
    <col min="11786" max="11786" width="14.59765625" style="2" bestFit="1"/>
    <col min="11787" max="11787" width="10.5" style="2" customWidth="1"/>
    <col min="11788" max="11788" width="20.59765625" style="2" customWidth="1"/>
    <col min="11789" max="11789" width="10.59765625" style="2" customWidth="1"/>
    <col min="11790" max="11791" width="10.69921875" style="2" customWidth="1"/>
    <col min="11792" max="12033" width="14.59765625" style="2"/>
    <col min="12034" max="12034" width="6.19921875" style="2" bestFit="1" customWidth="1"/>
    <col min="12035" max="12035" width="47.8984375" style="2" customWidth="1"/>
    <col min="12036" max="12037" width="11.69921875" style="2" bestFit="1" customWidth="1"/>
    <col min="12038" max="12039" width="11.69921875" style="2" customWidth="1"/>
    <col min="12040" max="12041" width="10.09765625" style="2" customWidth="1"/>
    <col min="12042" max="12042" width="14.59765625" style="2" bestFit="1"/>
    <col min="12043" max="12043" width="10.5" style="2" customWidth="1"/>
    <col min="12044" max="12044" width="20.59765625" style="2" customWidth="1"/>
    <col min="12045" max="12045" width="10.59765625" style="2" customWidth="1"/>
    <col min="12046" max="12047" width="10.69921875" style="2" customWidth="1"/>
    <col min="12048" max="12289" width="14.59765625" style="2"/>
    <col min="12290" max="12290" width="6.19921875" style="2" bestFit="1" customWidth="1"/>
    <col min="12291" max="12291" width="47.8984375" style="2" customWidth="1"/>
    <col min="12292" max="12293" width="11.69921875" style="2" bestFit="1" customWidth="1"/>
    <col min="12294" max="12295" width="11.69921875" style="2" customWidth="1"/>
    <col min="12296" max="12297" width="10.09765625" style="2" customWidth="1"/>
    <col min="12298" max="12298" width="14.59765625" style="2" bestFit="1"/>
    <col min="12299" max="12299" width="10.5" style="2" customWidth="1"/>
    <col min="12300" max="12300" width="20.59765625" style="2" customWidth="1"/>
    <col min="12301" max="12301" width="10.59765625" style="2" customWidth="1"/>
    <col min="12302" max="12303" width="10.69921875" style="2" customWidth="1"/>
    <col min="12304" max="12545" width="14.59765625" style="2"/>
    <col min="12546" max="12546" width="6.19921875" style="2" bestFit="1" customWidth="1"/>
    <col min="12547" max="12547" width="47.8984375" style="2" customWidth="1"/>
    <col min="12548" max="12549" width="11.69921875" style="2" bestFit="1" customWidth="1"/>
    <col min="12550" max="12551" width="11.69921875" style="2" customWidth="1"/>
    <col min="12552" max="12553" width="10.09765625" style="2" customWidth="1"/>
    <col min="12554" max="12554" width="14.59765625" style="2" bestFit="1"/>
    <col min="12555" max="12555" width="10.5" style="2" customWidth="1"/>
    <col min="12556" max="12556" width="20.59765625" style="2" customWidth="1"/>
    <col min="12557" max="12557" width="10.59765625" style="2" customWidth="1"/>
    <col min="12558" max="12559" width="10.69921875" style="2" customWidth="1"/>
    <col min="12560" max="12801" width="14.59765625" style="2"/>
    <col min="12802" max="12802" width="6.19921875" style="2" bestFit="1" customWidth="1"/>
    <col min="12803" max="12803" width="47.8984375" style="2" customWidth="1"/>
    <col min="12804" max="12805" width="11.69921875" style="2" bestFit="1" customWidth="1"/>
    <col min="12806" max="12807" width="11.69921875" style="2" customWidth="1"/>
    <col min="12808" max="12809" width="10.09765625" style="2" customWidth="1"/>
    <col min="12810" max="12810" width="14.59765625" style="2" bestFit="1"/>
    <col min="12811" max="12811" width="10.5" style="2" customWidth="1"/>
    <col min="12812" max="12812" width="20.59765625" style="2" customWidth="1"/>
    <col min="12813" max="12813" width="10.59765625" style="2" customWidth="1"/>
    <col min="12814" max="12815" width="10.69921875" style="2" customWidth="1"/>
    <col min="12816" max="13057" width="14.59765625" style="2"/>
    <col min="13058" max="13058" width="6.19921875" style="2" bestFit="1" customWidth="1"/>
    <col min="13059" max="13059" width="47.8984375" style="2" customWidth="1"/>
    <col min="13060" max="13061" width="11.69921875" style="2" bestFit="1" customWidth="1"/>
    <col min="13062" max="13063" width="11.69921875" style="2" customWidth="1"/>
    <col min="13064" max="13065" width="10.09765625" style="2" customWidth="1"/>
    <col min="13066" max="13066" width="14.59765625" style="2" bestFit="1"/>
    <col min="13067" max="13067" width="10.5" style="2" customWidth="1"/>
    <col min="13068" max="13068" width="20.59765625" style="2" customWidth="1"/>
    <col min="13069" max="13069" width="10.59765625" style="2" customWidth="1"/>
    <col min="13070" max="13071" width="10.69921875" style="2" customWidth="1"/>
    <col min="13072" max="13313" width="14.59765625" style="2"/>
    <col min="13314" max="13314" width="6.19921875" style="2" bestFit="1" customWidth="1"/>
    <col min="13315" max="13315" width="47.8984375" style="2" customWidth="1"/>
    <col min="13316" max="13317" width="11.69921875" style="2" bestFit="1" customWidth="1"/>
    <col min="13318" max="13319" width="11.69921875" style="2" customWidth="1"/>
    <col min="13320" max="13321" width="10.09765625" style="2" customWidth="1"/>
    <col min="13322" max="13322" width="14.59765625" style="2" bestFit="1"/>
    <col min="13323" max="13323" width="10.5" style="2" customWidth="1"/>
    <col min="13324" max="13324" width="20.59765625" style="2" customWidth="1"/>
    <col min="13325" max="13325" width="10.59765625" style="2" customWidth="1"/>
    <col min="13326" max="13327" width="10.69921875" style="2" customWidth="1"/>
    <col min="13328" max="13569" width="14.59765625" style="2"/>
    <col min="13570" max="13570" width="6.19921875" style="2" bestFit="1" customWidth="1"/>
    <col min="13571" max="13571" width="47.8984375" style="2" customWidth="1"/>
    <col min="13572" max="13573" width="11.69921875" style="2" bestFit="1" customWidth="1"/>
    <col min="13574" max="13575" width="11.69921875" style="2" customWidth="1"/>
    <col min="13576" max="13577" width="10.09765625" style="2" customWidth="1"/>
    <col min="13578" max="13578" width="14.59765625" style="2" bestFit="1"/>
    <col min="13579" max="13579" width="10.5" style="2" customWidth="1"/>
    <col min="13580" max="13580" width="20.59765625" style="2" customWidth="1"/>
    <col min="13581" max="13581" width="10.59765625" style="2" customWidth="1"/>
    <col min="13582" max="13583" width="10.69921875" style="2" customWidth="1"/>
    <col min="13584" max="13825" width="14.59765625" style="2"/>
    <col min="13826" max="13826" width="6.19921875" style="2" bestFit="1" customWidth="1"/>
    <col min="13827" max="13827" width="47.8984375" style="2" customWidth="1"/>
    <col min="13828" max="13829" width="11.69921875" style="2" bestFit="1" customWidth="1"/>
    <col min="13830" max="13831" width="11.69921875" style="2" customWidth="1"/>
    <col min="13832" max="13833" width="10.09765625" style="2" customWidth="1"/>
    <col min="13834" max="13834" width="14.59765625" style="2" bestFit="1"/>
    <col min="13835" max="13835" width="10.5" style="2" customWidth="1"/>
    <col min="13836" max="13836" width="20.59765625" style="2" customWidth="1"/>
    <col min="13837" max="13837" width="10.59765625" style="2" customWidth="1"/>
    <col min="13838" max="13839" width="10.69921875" style="2" customWidth="1"/>
    <col min="13840" max="14081" width="14.59765625" style="2"/>
    <col min="14082" max="14082" width="6.19921875" style="2" bestFit="1" customWidth="1"/>
    <col min="14083" max="14083" width="47.8984375" style="2" customWidth="1"/>
    <col min="14084" max="14085" width="11.69921875" style="2" bestFit="1" customWidth="1"/>
    <col min="14086" max="14087" width="11.69921875" style="2" customWidth="1"/>
    <col min="14088" max="14089" width="10.09765625" style="2" customWidth="1"/>
    <col min="14090" max="14090" width="14.59765625" style="2" bestFit="1"/>
    <col min="14091" max="14091" width="10.5" style="2" customWidth="1"/>
    <col min="14092" max="14092" width="20.59765625" style="2" customWidth="1"/>
    <col min="14093" max="14093" width="10.59765625" style="2" customWidth="1"/>
    <col min="14094" max="14095" width="10.69921875" style="2" customWidth="1"/>
    <col min="14096" max="14337" width="14.59765625" style="2"/>
    <col min="14338" max="14338" width="6.19921875" style="2" bestFit="1" customWidth="1"/>
    <col min="14339" max="14339" width="47.8984375" style="2" customWidth="1"/>
    <col min="14340" max="14341" width="11.69921875" style="2" bestFit="1" customWidth="1"/>
    <col min="14342" max="14343" width="11.69921875" style="2" customWidth="1"/>
    <col min="14344" max="14345" width="10.09765625" style="2" customWidth="1"/>
    <col min="14346" max="14346" width="14.59765625" style="2" bestFit="1"/>
    <col min="14347" max="14347" width="10.5" style="2" customWidth="1"/>
    <col min="14348" max="14348" width="20.59765625" style="2" customWidth="1"/>
    <col min="14349" max="14349" width="10.59765625" style="2" customWidth="1"/>
    <col min="14350" max="14351" width="10.69921875" style="2" customWidth="1"/>
    <col min="14352" max="14593" width="14.59765625" style="2"/>
    <col min="14594" max="14594" width="6.19921875" style="2" bestFit="1" customWidth="1"/>
    <col min="14595" max="14595" width="47.8984375" style="2" customWidth="1"/>
    <col min="14596" max="14597" width="11.69921875" style="2" bestFit="1" customWidth="1"/>
    <col min="14598" max="14599" width="11.69921875" style="2" customWidth="1"/>
    <col min="14600" max="14601" width="10.09765625" style="2" customWidth="1"/>
    <col min="14602" max="14602" width="14.59765625" style="2" bestFit="1"/>
    <col min="14603" max="14603" width="10.5" style="2" customWidth="1"/>
    <col min="14604" max="14604" width="20.59765625" style="2" customWidth="1"/>
    <col min="14605" max="14605" width="10.59765625" style="2" customWidth="1"/>
    <col min="14606" max="14607" width="10.69921875" style="2" customWidth="1"/>
    <col min="14608" max="14849" width="14.59765625" style="2"/>
    <col min="14850" max="14850" width="6.19921875" style="2" bestFit="1" customWidth="1"/>
    <col min="14851" max="14851" width="47.8984375" style="2" customWidth="1"/>
    <col min="14852" max="14853" width="11.69921875" style="2" bestFit="1" customWidth="1"/>
    <col min="14854" max="14855" width="11.69921875" style="2" customWidth="1"/>
    <col min="14856" max="14857" width="10.09765625" style="2" customWidth="1"/>
    <col min="14858" max="14858" width="14.59765625" style="2" bestFit="1"/>
    <col min="14859" max="14859" width="10.5" style="2" customWidth="1"/>
    <col min="14860" max="14860" width="20.59765625" style="2" customWidth="1"/>
    <col min="14861" max="14861" width="10.59765625" style="2" customWidth="1"/>
    <col min="14862" max="14863" width="10.69921875" style="2" customWidth="1"/>
    <col min="14864" max="15105" width="14.59765625" style="2"/>
    <col min="15106" max="15106" width="6.19921875" style="2" bestFit="1" customWidth="1"/>
    <col min="15107" max="15107" width="47.8984375" style="2" customWidth="1"/>
    <col min="15108" max="15109" width="11.69921875" style="2" bestFit="1" customWidth="1"/>
    <col min="15110" max="15111" width="11.69921875" style="2" customWidth="1"/>
    <col min="15112" max="15113" width="10.09765625" style="2" customWidth="1"/>
    <col min="15114" max="15114" width="14.59765625" style="2" bestFit="1"/>
    <col min="15115" max="15115" width="10.5" style="2" customWidth="1"/>
    <col min="15116" max="15116" width="20.59765625" style="2" customWidth="1"/>
    <col min="15117" max="15117" width="10.59765625" style="2" customWidth="1"/>
    <col min="15118" max="15119" width="10.69921875" style="2" customWidth="1"/>
    <col min="15120" max="15361" width="14.59765625" style="2"/>
    <col min="15362" max="15362" width="6.19921875" style="2" bestFit="1" customWidth="1"/>
    <col min="15363" max="15363" width="47.8984375" style="2" customWidth="1"/>
    <col min="15364" max="15365" width="11.69921875" style="2" bestFit="1" customWidth="1"/>
    <col min="15366" max="15367" width="11.69921875" style="2" customWidth="1"/>
    <col min="15368" max="15369" width="10.09765625" style="2" customWidth="1"/>
    <col min="15370" max="15370" width="14.59765625" style="2" bestFit="1"/>
    <col min="15371" max="15371" width="10.5" style="2" customWidth="1"/>
    <col min="15372" max="15372" width="20.59765625" style="2" customWidth="1"/>
    <col min="15373" max="15373" width="10.59765625" style="2" customWidth="1"/>
    <col min="15374" max="15375" width="10.69921875" style="2" customWidth="1"/>
    <col min="15376" max="15617" width="14.59765625" style="2"/>
    <col min="15618" max="15618" width="6.19921875" style="2" bestFit="1" customWidth="1"/>
    <col min="15619" max="15619" width="47.8984375" style="2" customWidth="1"/>
    <col min="15620" max="15621" width="11.69921875" style="2" bestFit="1" customWidth="1"/>
    <col min="15622" max="15623" width="11.69921875" style="2" customWidth="1"/>
    <col min="15624" max="15625" width="10.09765625" style="2" customWidth="1"/>
    <col min="15626" max="15626" width="14.59765625" style="2" bestFit="1"/>
    <col min="15627" max="15627" width="10.5" style="2" customWidth="1"/>
    <col min="15628" max="15628" width="20.59765625" style="2" customWidth="1"/>
    <col min="15629" max="15629" width="10.59765625" style="2" customWidth="1"/>
    <col min="15630" max="15631" width="10.69921875" style="2" customWidth="1"/>
    <col min="15632" max="15873" width="14.59765625" style="2"/>
    <col min="15874" max="15874" width="6.19921875" style="2" bestFit="1" customWidth="1"/>
    <col min="15875" max="15875" width="47.8984375" style="2" customWidth="1"/>
    <col min="15876" max="15877" width="11.69921875" style="2" bestFit="1" customWidth="1"/>
    <col min="15878" max="15879" width="11.69921875" style="2" customWidth="1"/>
    <col min="15880" max="15881" width="10.09765625" style="2" customWidth="1"/>
    <col min="15882" max="15882" width="14.59765625" style="2" bestFit="1"/>
    <col min="15883" max="15883" width="10.5" style="2" customWidth="1"/>
    <col min="15884" max="15884" width="20.59765625" style="2" customWidth="1"/>
    <col min="15885" max="15885" width="10.59765625" style="2" customWidth="1"/>
    <col min="15886" max="15887" width="10.69921875" style="2" customWidth="1"/>
    <col min="15888" max="16129" width="14.59765625" style="2"/>
    <col min="16130" max="16130" width="6.19921875" style="2" bestFit="1" customWidth="1"/>
    <col min="16131" max="16131" width="47.8984375" style="2" customWidth="1"/>
    <col min="16132" max="16133" width="11.69921875" style="2" bestFit="1" customWidth="1"/>
    <col min="16134" max="16135" width="11.69921875" style="2" customWidth="1"/>
    <col min="16136" max="16137" width="10.09765625" style="2" customWidth="1"/>
    <col min="16138" max="16138" width="14.59765625" style="2" bestFit="1"/>
    <col min="16139" max="16139" width="10.5" style="2" customWidth="1"/>
    <col min="16140" max="16140" width="20.59765625" style="2" customWidth="1"/>
    <col min="16141" max="16141" width="10.59765625" style="2" customWidth="1"/>
    <col min="16142" max="16143" width="10.69921875" style="2" customWidth="1"/>
    <col min="16144" max="16384" width="14.59765625" style="2"/>
  </cols>
  <sheetData>
    <row r="1" spans="1:15" ht="27.75" customHeight="1" x14ac:dyDescent="0.2">
      <c r="A1" s="1" t="s">
        <v>182</v>
      </c>
      <c r="B1" s="1"/>
    </row>
    <row r="2" spans="1:15" ht="12" customHeight="1" x14ac:dyDescent="0.2">
      <c r="H2" s="5"/>
      <c r="I2" s="5"/>
      <c r="K2" s="6"/>
      <c r="L2" s="6"/>
    </row>
    <row r="3" spans="1:15" ht="18" customHeight="1" x14ac:dyDescent="0.2">
      <c r="A3" s="7" t="s">
        <v>0</v>
      </c>
      <c r="B3" s="8" t="s">
        <v>1</v>
      </c>
      <c r="C3" s="9" t="s">
        <v>2</v>
      </c>
      <c r="D3" s="10" t="s">
        <v>3</v>
      </c>
      <c r="E3" s="10" t="s">
        <v>4</v>
      </c>
      <c r="F3" s="10" t="s">
        <v>5</v>
      </c>
      <c r="G3" s="10" t="s">
        <v>6</v>
      </c>
      <c r="H3" s="11" t="s">
        <v>7</v>
      </c>
      <c r="I3" s="11" t="s">
        <v>8</v>
      </c>
      <c r="K3" s="12"/>
      <c r="L3" s="6"/>
      <c r="M3" s="12"/>
      <c r="N3" s="13"/>
      <c r="O3" s="13"/>
    </row>
    <row r="4" spans="1:15" ht="18" customHeight="1" x14ac:dyDescent="0.2">
      <c r="A4" s="14" t="s">
        <v>9</v>
      </c>
      <c r="B4" s="15">
        <v>1</v>
      </c>
      <c r="C4" s="16" t="s">
        <v>10</v>
      </c>
      <c r="D4" s="17">
        <v>5000</v>
      </c>
      <c r="E4" s="18">
        <v>5000</v>
      </c>
      <c r="F4" s="18">
        <v>500</v>
      </c>
      <c r="G4" s="18">
        <v>5000</v>
      </c>
      <c r="H4" s="19">
        <f>G4/F4</f>
        <v>10</v>
      </c>
      <c r="I4" s="20">
        <f t="shared" ref="I4:I13" si="0">G4/D4</f>
        <v>1</v>
      </c>
      <c r="L4" s="21"/>
      <c r="M4" s="22"/>
      <c r="O4" s="3"/>
    </row>
    <row r="5" spans="1:15" ht="18" customHeight="1" x14ac:dyDescent="0.2">
      <c r="A5" s="23"/>
      <c r="B5" s="24">
        <v>2</v>
      </c>
      <c r="C5" s="25" t="s">
        <v>11</v>
      </c>
      <c r="D5" s="26">
        <v>17000</v>
      </c>
      <c r="E5" s="27" t="s">
        <v>12</v>
      </c>
      <c r="F5" s="27" t="s">
        <v>12</v>
      </c>
      <c r="G5" s="28">
        <v>15000</v>
      </c>
      <c r="H5" s="29" t="s">
        <v>13</v>
      </c>
      <c r="I5" s="30">
        <f t="shared" si="0"/>
        <v>0.88235294117647056</v>
      </c>
      <c r="L5" s="21"/>
      <c r="M5" s="22"/>
      <c r="O5" s="3"/>
    </row>
    <row r="6" spans="1:15" ht="18" customHeight="1" x14ac:dyDescent="0.2">
      <c r="A6" s="23"/>
      <c r="B6" s="24">
        <v>3</v>
      </c>
      <c r="C6" s="25" t="s">
        <v>15</v>
      </c>
      <c r="D6" s="26">
        <v>28000</v>
      </c>
      <c r="E6" s="27" t="s">
        <v>12</v>
      </c>
      <c r="F6" s="27" t="s">
        <v>12</v>
      </c>
      <c r="G6" s="28">
        <v>28000</v>
      </c>
      <c r="H6" s="29" t="s">
        <v>13</v>
      </c>
      <c r="I6" s="30">
        <f t="shared" si="0"/>
        <v>1</v>
      </c>
      <c r="L6" s="21"/>
      <c r="M6" s="22"/>
      <c r="O6" s="3"/>
    </row>
    <row r="7" spans="1:15" ht="18" customHeight="1" x14ac:dyDescent="0.2">
      <c r="A7" s="23"/>
      <c r="B7" s="24">
        <v>4</v>
      </c>
      <c r="C7" s="25" t="s">
        <v>16</v>
      </c>
      <c r="D7" s="26">
        <v>220000</v>
      </c>
      <c r="E7" s="27" t="s">
        <v>12</v>
      </c>
      <c r="F7" s="27" t="s">
        <v>12</v>
      </c>
      <c r="G7" s="28">
        <v>179000</v>
      </c>
      <c r="H7" s="29" t="s">
        <v>13</v>
      </c>
      <c r="I7" s="30">
        <f t="shared" si="0"/>
        <v>0.8136363636363636</v>
      </c>
      <c r="L7" s="21"/>
      <c r="M7" s="22"/>
      <c r="O7" s="3"/>
    </row>
    <row r="8" spans="1:15" ht="18" customHeight="1" x14ac:dyDescent="0.2">
      <c r="A8" s="23"/>
      <c r="B8" s="24">
        <v>5</v>
      </c>
      <c r="C8" s="25" t="s">
        <v>17</v>
      </c>
      <c r="D8" s="26">
        <v>18000</v>
      </c>
      <c r="E8" s="27" t="s">
        <v>12</v>
      </c>
      <c r="F8" s="27" t="s">
        <v>12</v>
      </c>
      <c r="G8" s="28">
        <v>10000</v>
      </c>
      <c r="H8" s="29" t="s">
        <v>13</v>
      </c>
      <c r="I8" s="30">
        <f t="shared" si="0"/>
        <v>0.55555555555555558</v>
      </c>
      <c r="L8" s="21"/>
      <c r="M8" s="22"/>
      <c r="O8" s="3"/>
    </row>
    <row r="9" spans="1:15" ht="18" customHeight="1" x14ac:dyDescent="0.2">
      <c r="A9" s="23"/>
      <c r="B9" s="24">
        <v>6</v>
      </c>
      <c r="C9" s="25" t="s">
        <v>18</v>
      </c>
      <c r="D9" s="26">
        <v>17000</v>
      </c>
      <c r="E9" s="31" t="s">
        <v>12</v>
      </c>
      <c r="F9" s="31" t="s">
        <v>12</v>
      </c>
      <c r="G9" s="32">
        <v>4000</v>
      </c>
      <c r="H9" s="29" t="s">
        <v>13</v>
      </c>
      <c r="I9" s="30">
        <f t="shared" si="0"/>
        <v>0.23529411764705882</v>
      </c>
      <c r="L9" s="131"/>
      <c r="M9" s="22"/>
      <c r="O9" s="3"/>
    </row>
    <row r="10" spans="1:15" ht="18" customHeight="1" x14ac:dyDescent="0.2">
      <c r="A10" s="23"/>
      <c r="B10" s="33">
        <v>7</v>
      </c>
      <c r="C10" s="34" t="s">
        <v>19</v>
      </c>
      <c r="D10" s="35">
        <v>8000</v>
      </c>
      <c r="E10" s="36" t="s">
        <v>12</v>
      </c>
      <c r="F10" s="37">
        <v>3000</v>
      </c>
      <c r="G10" s="37">
        <v>2000</v>
      </c>
      <c r="H10" s="38">
        <f>G10/F10</f>
        <v>0.66666666666666663</v>
      </c>
      <c r="I10" s="39">
        <f t="shared" si="0"/>
        <v>0.25</v>
      </c>
      <c r="L10" s="131"/>
      <c r="M10" s="22"/>
      <c r="O10" s="3"/>
    </row>
    <row r="11" spans="1:15" ht="18" customHeight="1" x14ac:dyDescent="0.2">
      <c r="A11" s="14" t="s">
        <v>20</v>
      </c>
      <c r="B11" s="40">
        <v>8</v>
      </c>
      <c r="C11" s="16" t="s">
        <v>21</v>
      </c>
      <c r="D11" s="41">
        <v>18000</v>
      </c>
      <c r="E11" s="42" t="s">
        <v>12</v>
      </c>
      <c r="F11" s="42" t="s">
        <v>12</v>
      </c>
      <c r="G11" s="18">
        <v>16000</v>
      </c>
      <c r="H11" s="43" t="s">
        <v>13</v>
      </c>
      <c r="I11" s="44">
        <f t="shared" si="0"/>
        <v>0.88888888888888884</v>
      </c>
      <c r="L11" s="131"/>
      <c r="M11" s="22"/>
      <c r="O11" s="3"/>
    </row>
    <row r="12" spans="1:15" ht="18" customHeight="1" x14ac:dyDescent="0.2">
      <c r="A12" s="45"/>
      <c r="B12" s="33">
        <v>9</v>
      </c>
      <c r="C12" s="34" t="s">
        <v>22</v>
      </c>
      <c r="D12" s="46">
        <v>5650</v>
      </c>
      <c r="E12" s="47" t="s">
        <v>12</v>
      </c>
      <c r="F12" s="47" t="s">
        <v>12</v>
      </c>
      <c r="G12" s="48">
        <v>5000</v>
      </c>
      <c r="H12" s="49" t="s">
        <v>13</v>
      </c>
      <c r="I12" s="39">
        <f t="shared" si="0"/>
        <v>0.88495575221238942</v>
      </c>
      <c r="L12" s="131"/>
      <c r="M12" s="22"/>
      <c r="O12" s="3"/>
    </row>
    <row r="13" spans="1:15" ht="18" customHeight="1" x14ac:dyDescent="0.2">
      <c r="A13" s="14" t="s">
        <v>23</v>
      </c>
      <c r="B13" s="40">
        <v>10</v>
      </c>
      <c r="C13" s="16" t="s">
        <v>24</v>
      </c>
      <c r="D13" s="18">
        <v>115000</v>
      </c>
      <c r="E13" s="50" t="s">
        <v>12</v>
      </c>
      <c r="F13" s="42" t="s">
        <v>12</v>
      </c>
      <c r="G13" s="51">
        <v>66000</v>
      </c>
      <c r="H13" s="43" t="s">
        <v>13</v>
      </c>
      <c r="I13" s="44">
        <f t="shared" si="0"/>
        <v>0.57391304347826089</v>
      </c>
      <c r="L13" s="131"/>
      <c r="M13" s="22"/>
      <c r="O13" s="3"/>
    </row>
    <row r="14" spans="1:15" ht="18" hidden="1" customHeight="1" x14ac:dyDescent="0.2">
      <c r="A14" s="23"/>
      <c r="B14" s="24"/>
      <c r="C14" s="25" t="s">
        <v>25</v>
      </c>
      <c r="D14" s="52">
        <v>0</v>
      </c>
      <c r="E14" s="50" t="s">
        <v>12</v>
      </c>
      <c r="F14" s="53" t="s">
        <v>12</v>
      </c>
      <c r="G14" s="54">
        <v>19000</v>
      </c>
      <c r="H14" s="29" t="s">
        <v>13</v>
      </c>
      <c r="I14" s="55" t="s">
        <v>13</v>
      </c>
      <c r="L14" s="131"/>
      <c r="M14" s="22"/>
      <c r="O14" s="3"/>
    </row>
    <row r="15" spans="1:15" ht="18" customHeight="1" x14ac:dyDescent="0.2">
      <c r="A15" s="23"/>
      <c r="B15" s="24">
        <v>11</v>
      </c>
      <c r="C15" s="25" t="s">
        <v>26</v>
      </c>
      <c r="D15" s="52">
        <v>113000</v>
      </c>
      <c r="E15" s="28">
        <v>110000</v>
      </c>
      <c r="F15" s="28">
        <v>11585</v>
      </c>
      <c r="G15" s="56" t="s">
        <v>12</v>
      </c>
      <c r="H15" s="29" t="s">
        <v>13</v>
      </c>
      <c r="I15" s="55" t="s">
        <v>13</v>
      </c>
      <c r="L15" s="131"/>
      <c r="M15" s="22"/>
      <c r="O15" s="3"/>
    </row>
    <row r="16" spans="1:15" ht="18" customHeight="1" x14ac:dyDescent="0.2">
      <c r="A16" s="23"/>
      <c r="B16" s="24">
        <v>12</v>
      </c>
      <c r="C16" s="25" t="s">
        <v>27</v>
      </c>
      <c r="D16" s="52">
        <v>17382</v>
      </c>
      <c r="E16" s="27" t="s">
        <v>12</v>
      </c>
      <c r="F16" s="27" t="s">
        <v>12</v>
      </c>
      <c r="G16" s="57">
        <v>23746</v>
      </c>
      <c r="H16" s="29" t="s">
        <v>13</v>
      </c>
      <c r="I16" s="30">
        <f>G16/D16</f>
        <v>1.3661258773443792</v>
      </c>
      <c r="L16" s="131"/>
      <c r="M16" s="22"/>
      <c r="O16" s="3"/>
    </row>
    <row r="17" spans="1:15" ht="18" customHeight="1" x14ac:dyDescent="0.2">
      <c r="A17" s="23"/>
      <c r="B17" s="24">
        <v>13</v>
      </c>
      <c r="C17" s="25" t="s">
        <v>28</v>
      </c>
      <c r="D17" s="52">
        <v>43000</v>
      </c>
      <c r="E17" s="27" t="s">
        <v>12</v>
      </c>
      <c r="F17" s="27" t="s">
        <v>12</v>
      </c>
      <c r="G17" s="57">
        <v>5000</v>
      </c>
      <c r="H17" s="29" t="s">
        <v>13</v>
      </c>
      <c r="I17" s="30">
        <f>G17/D17</f>
        <v>0.11627906976744186</v>
      </c>
      <c r="L17" s="131"/>
      <c r="M17" s="22"/>
      <c r="O17" s="3"/>
    </row>
    <row r="18" spans="1:15" ht="18" customHeight="1" x14ac:dyDescent="0.2">
      <c r="A18" s="23"/>
      <c r="B18" s="24">
        <v>14</v>
      </c>
      <c r="C18" s="25" t="s">
        <v>29</v>
      </c>
      <c r="D18" s="52">
        <v>60000</v>
      </c>
      <c r="E18" s="27" t="s">
        <v>12</v>
      </c>
      <c r="F18" s="27" t="s">
        <v>12</v>
      </c>
      <c r="G18" s="57">
        <v>40000</v>
      </c>
      <c r="H18" s="29" t="s">
        <v>13</v>
      </c>
      <c r="I18" s="30">
        <f>G18/D18</f>
        <v>0.66666666666666663</v>
      </c>
      <c r="K18" s="58"/>
      <c r="L18" s="131"/>
      <c r="M18" s="22"/>
      <c r="O18" s="3"/>
    </row>
    <row r="19" spans="1:15" ht="18" customHeight="1" x14ac:dyDescent="0.2">
      <c r="A19" s="23"/>
      <c r="B19" s="24">
        <v>15</v>
      </c>
      <c r="C19" s="25" t="s">
        <v>30</v>
      </c>
      <c r="D19" s="52">
        <v>14216</v>
      </c>
      <c r="E19" s="53" t="s">
        <v>12</v>
      </c>
      <c r="F19" s="52">
        <v>19213</v>
      </c>
      <c r="G19" s="59" t="s">
        <v>12</v>
      </c>
      <c r="H19" s="29" t="s">
        <v>13</v>
      </c>
      <c r="I19" s="55" t="s">
        <v>13</v>
      </c>
      <c r="L19" s="131"/>
      <c r="M19" s="22"/>
      <c r="O19" s="3"/>
    </row>
    <row r="20" spans="1:15" ht="18" customHeight="1" x14ac:dyDescent="0.2">
      <c r="A20" s="23"/>
      <c r="B20" s="24">
        <v>16</v>
      </c>
      <c r="C20" s="25" t="s">
        <v>31</v>
      </c>
      <c r="D20" s="52">
        <v>21000</v>
      </c>
      <c r="E20" s="28">
        <v>21000</v>
      </c>
      <c r="F20" s="27" t="s">
        <v>12</v>
      </c>
      <c r="G20" s="56" t="s">
        <v>12</v>
      </c>
      <c r="H20" s="29" t="s">
        <v>13</v>
      </c>
      <c r="I20" s="55" t="s">
        <v>13</v>
      </c>
      <c r="L20" s="131"/>
      <c r="M20" s="22"/>
      <c r="O20" s="3"/>
    </row>
    <row r="21" spans="1:15" ht="18" customHeight="1" x14ac:dyDescent="0.2">
      <c r="A21" s="23"/>
      <c r="B21" s="24">
        <v>17</v>
      </c>
      <c r="C21" s="25" t="s">
        <v>32</v>
      </c>
      <c r="D21" s="52">
        <v>7000</v>
      </c>
      <c r="E21" s="27" t="s">
        <v>12</v>
      </c>
      <c r="F21" s="27" t="s">
        <v>12</v>
      </c>
      <c r="G21" s="56" t="s">
        <v>12</v>
      </c>
      <c r="H21" s="29" t="s">
        <v>13</v>
      </c>
      <c r="I21" s="55" t="s">
        <v>13</v>
      </c>
      <c r="L21" s="131"/>
      <c r="M21" s="22"/>
      <c r="O21" s="3"/>
    </row>
    <row r="22" spans="1:15" ht="18" customHeight="1" x14ac:dyDescent="0.2">
      <c r="A22" s="23"/>
      <c r="B22" s="24">
        <v>18</v>
      </c>
      <c r="C22" s="25" t="s">
        <v>33</v>
      </c>
      <c r="D22" s="52">
        <v>45000</v>
      </c>
      <c r="E22" s="27" t="s">
        <v>12</v>
      </c>
      <c r="F22" s="31" t="s">
        <v>12</v>
      </c>
      <c r="G22" s="57">
        <v>33000</v>
      </c>
      <c r="H22" s="29" t="s">
        <v>13</v>
      </c>
      <c r="I22" s="30">
        <f>G22/D22</f>
        <v>0.73333333333333328</v>
      </c>
      <c r="L22" s="131"/>
      <c r="M22" s="22"/>
      <c r="O22" s="3"/>
    </row>
    <row r="23" spans="1:15" ht="18" customHeight="1" x14ac:dyDescent="0.2">
      <c r="A23" s="23"/>
      <c r="B23" s="33">
        <v>19</v>
      </c>
      <c r="C23" s="34" t="s">
        <v>34</v>
      </c>
      <c r="D23" s="48">
        <v>6000</v>
      </c>
      <c r="E23" s="36" t="s">
        <v>12</v>
      </c>
      <c r="F23" s="36" t="s">
        <v>12</v>
      </c>
      <c r="G23" s="60" t="s">
        <v>12</v>
      </c>
      <c r="H23" s="49" t="s">
        <v>13</v>
      </c>
      <c r="I23" s="61" t="s">
        <v>35</v>
      </c>
      <c r="L23" s="131"/>
      <c r="M23" s="22"/>
      <c r="O23" s="3"/>
    </row>
    <row r="24" spans="1:15" ht="18" customHeight="1" x14ac:dyDescent="0.2">
      <c r="A24" s="14" t="s">
        <v>36</v>
      </c>
      <c r="B24" s="40">
        <v>20</v>
      </c>
      <c r="C24" s="16" t="s">
        <v>37</v>
      </c>
      <c r="D24" s="17">
        <v>16500</v>
      </c>
      <c r="E24" s="18">
        <v>16500</v>
      </c>
      <c r="F24" s="42" t="s">
        <v>12</v>
      </c>
      <c r="G24" s="62" t="s">
        <v>12</v>
      </c>
      <c r="H24" s="43" t="s">
        <v>13</v>
      </c>
      <c r="I24" s="63" t="s">
        <v>13</v>
      </c>
      <c r="L24" s="131"/>
      <c r="M24" s="58"/>
      <c r="O24" s="3"/>
    </row>
    <row r="25" spans="1:15" ht="18" customHeight="1" x14ac:dyDescent="0.2">
      <c r="A25" s="23"/>
      <c r="B25" s="24">
        <v>21</v>
      </c>
      <c r="C25" s="25" t="s">
        <v>38</v>
      </c>
      <c r="D25" s="26">
        <v>12000</v>
      </c>
      <c r="E25" s="27" t="s">
        <v>12</v>
      </c>
      <c r="F25" s="28">
        <v>3000</v>
      </c>
      <c r="G25" s="57">
        <v>2700</v>
      </c>
      <c r="H25" s="64">
        <f>G25/F25</f>
        <v>0.9</v>
      </c>
      <c r="I25" s="30">
        <f>G25/D25</f>
        <v>0.22500000000000001</v>
      </c>
      <c r="L25" s="131"/>
      <c r="M25" s="58"/>
      <c r="O25" s="3"/>
    </row>
    <row r="26" spans="1:15" ht="18" customHeight="1" x14ac:dyDescent="0.2">
      <c r="A26" s="23"/>
      <c r="B26" s="24">
        <v>22</v>
      </c>
      <c r="C26" s="25" t="s">
        <v>39</v>
      </c>
      <c r="D26" s="26">
        <v>30000</v>
      </c>
      <c r="E26" s="27" t="s">
        <v>12</v>
      </c>
      <c r="F26" s="27" t="s">
        <v>12</v>
      </c>
      <c r="G26" s="57">
        <v>5000</v>
      </c>
      <c r="H26" s="29" t="s">
        <v>13</v>
      </c>
      <c r="I26" s="30">
        <f>G26/D26</f>
        <v>0.16666666666666666</v>
      </c>
      <c r="L26" s="131"/>
      <c r="M26" s="22"/>
      <c r="O26" s="3"/>
    </row>
    <row r="27" spans="1:15" ht="18" customHeight="1" x14ac:dyDescent="0.2">
      <c r="A27" s="23"/>
      <c r="B27" s="24">
        <v>23</v>
      </c>
      <c r="C27" s="25" t="s">
        <v>40</v>
      </c>
      <c r="D27" s="26">
        <v>6000</v>
      </c>
      <c r="E27" s="27" t="s">
        <v>12</v>
      </c>
      <c r="F27" s="27" t="s">
        <v>12</v>
      </c>
      <c r="G27" s="57">
        <v>906</v>
      </c>
      <c r="H27" s="29" t="s">
        <v>13</v>
      </c>
      <c r="I27" s="30">
        <f>G27/D27</f>
        <v>0.151</v>
      </c>
      <c r="L27" s="131"/>
      <c r="M27" s="22"/>
      <c r="O27" s="3"/>
    </row>
    <row r="28" spans="1:15" ht="18" customHeight="1" x14ac:dyDescent="0.2">
      <c r="A28" s="23"/>
      <c r="B28" s="24">
        <v>24</v>
      </c>
      <c r="C28" s="25" t="s">
        <v>41</v>
      </c>
      <c r="D28" s="26">
        <v>10000</v>
      </c>
      <c r="E28" s="27" t="s">
        <v>12</v>
      </c>
      <c r="F28" s="27" t="s">
        <v>12</v>
      </c>
      <c r="G28" s="57">
        <v>7500</v>
      </c>
      <c r="H28" s="29" t="s">
        <v>13</v>
      </c>
      <c r="I28" s="30">
        <f>G28/D28</f>
        <v>0.75</v>
      </c>
      <c r="L28" s="131"/>
      <c r="M28" s="22"/>
      <c r="O28" s="3"/>
    </row>
    <row r="29" spans="1:15" ht="18" customHeight="1" x14ac:dyDescent="0.2">
      <c r="A29" s="23"/>
      <c r="B29" s="24">
        <v>25</v>
      </c>
      <c r="C29" s="25" t="s">
        <v>42</v>
      </c>
      <c r="D29" s="26">
        <v>5000</v>
      </c>
      <c r="E29" s="27" t="s">
        <v>12</v>
      </c>
      <c r="F29" s="27" t="s">
        <v>12</v>
      </c>
      <c r="G29" s="56" t="s">
        <v>12</v>
      </c>
      <c r="H29" s="29" t="s">
        <v>13</v>
      </c>
      <c r="I29" s="55" t="s">
        <v>13</v>
      </c>
      <c r="L29" s="131"/>
      <c r="M29" s="22"/>
      <c r="O29" s="3"/>
    </row>
    <row r="30" spans="1:15" ht="18" customHeight="1" x14ac:dyDescent="0.2">
      <c r="A30" s="23"/>
      <c r="B30" s="24">
        <v>26</v>
      </c>
      <c r="C30" s="25" t="s">
        <v>43</v>
      </c>
      <c r="D30" s="26">
        <v>25000</v>
      </c>
      <c r="E30" s="27" t="s">
        <v>12</v>
      </c>
      <c r="F30" s="27" t="s">
        <v>12</v>
      </c>
      <c r="G30" s="56" t="s">
        <v>12</v>
      </c>
      <c r="H30" s="29" t="s">
        <v>13</v>
      </c>
      <c r="I30" s="55" t="s">
        <v>13</v>
      </c>
      <c r="L30" s="131"/>
      <c r="M30" s="22"/>
      <c r="O30" s="3"/>
    </row>
    <row r="31" spans="1:15" ht="18" customHeight="1" x14ac:dyDescent="0.2">
      <c r="A31" s="23"/>
      <c r="B31" s="24">
        <v>27</v>
      </c>
      <c r="C31" s="25" t="s">
        <v>44</v>
      </c>
      <c r="D31" s="26">
        <v>5000</v>
      </c>
      <c r="E31" s="27" t="s">
        <v>12</v>
      </c>
      <c r="F31" s="27" t="s">
        <v>12</v>
      </c>
      <c r="G31" s="57">
        <v>1500</v>
      </c>
      <c r="H31" s="29" t="s">
        <v>13</v>
      </c>
      <c r="I31" s="65">
        <f>G31/D31</f>
        <v>0.3</v>
      </c>
      <c r="L31" s="131"/>
      <c r="M31" s="22"/>
      <c r="O31" s="3"/>
    </row>
    <row r="32" spans="1:15" ht="18" customHeight="1" x14ac:dyDescent="0.2">
      <c r="A32" s="23"/>
      <c r="B32" s="33">
        <v>28</v>
      </c>
      <c r="C32" s="34" t="s">
        <v>45</v>
      </c>
      <c r="D32" s="35">
        <v>12213</v>
      </c>
      <c r="E32" s="36" t="s">
        <v>12</v>
      </c>
      <c r="F32" s="36" t="s">
        <v>12</v>
      </c>
      <c r="G32" s="60" t="s">
        <v>12</v>
      </c>
      <c r="H32" s="49" t="s">
        <v>13</v>
      </c>
      <c r="I32" s="61" t="s">
        <v>13</v>
      </c>
      <c r="K32" s="58"/>
      <c r="L32" s="131"/>
      <c r="M32" s="22"/>
      <c r="O32" s="3"/>
    </row>
    <row r="33" spans="1:15" ht="18" customHeight="1" x14ac:dyDescent="0.2">
      <c r="A33" s="14" t="s">
        <v>46</v>
      </c>
      <c r="B33" s="40">
        <v>29</v>
      </c>
      <c r="C33" s="16" t="s">
        <v>47</v>
      </c>
      <c r="D33" s="17">
        <v>6720</v>
      </c>
      <c r="E33" s="18">
        <v>4390</v>
      </c>
      <c r="F33" s="18">
        <v>5390</v>
      </c>
      <c r="G33" s="66">
        <v>5760</v>
      </c>
      <c r="H33" s="67">
        <f>G33/F33</f>
        <v>1.0686456400742115</v>
      </c>
      <c r="I33" s="44">
        <f>G33/D33</f>
        <v>0.8571428571428571</v>
      </c>
      <c r="L33" s="131"/>
      <c r="M33" s="68"/>
      <c r="O33" s="3"/>
    </row>
    <row r="34" spans="1:15" ht="18" customHeight="1" x14ac:dyDescent="0.2">
      <c r="A34" s="23"/>
      <c r="B34" s="24">
        <v>30</v>
      </c>
      <c r="C34" s="25" t="s">
        <v>48</v>
      </c>
      <c r="D34" s="26">
        <v>5500</v>
      </c>
      <c r="E34" s="27" t="s">
        <v>12</v>
      </c>
      <c r="F34" s="27" t="s">
        <v>12</v>
      </c>
      <c r="G34" s="56" t="s">
        <v>12</v>
      </c>
      <c r="H34" s="29" t="s">
        <v>35</v>
      </c>
      <c r="I34" s="55" t="s">
        <v>35</v>
      </c>
      <c r="L34" s="131"/>
      <c r="M34" s="68"/>
      <c r="O34" s="3"/>
    </row>
    <row r="35" spans="1:15" ht="18" customHeight="1" x14ac:dyDescent="0.2">
      <c r="A35" s="23"/>
      <c r="B35" s="24">
        <v>31</v>
      </c>
      <c r="C35" s="25" t="s">
        <v>49</v>
      </c>
      <c r="D35" s="26">
        <v>6286</v>
      </c>
      <c r="E35" s="27" t="s">
        <v>12</v>
      </c>
      <c r="F35" s="27" t="s">
        <v>12</v>
      </c>
      <c r="G35" s="57">
        <v>1621</v>
      </c>
      <c r="H35" s="29" t="s">
        <v>35</v>
      </c>
      <c r="I35" s="30">
        <f>G35/D35</f>
        <v>0.25787464206172445</v>
      </c>
      <c r="L35" s="131"/>
      <c r="M35" s="68"/>
      <c r="O35" s="3"/>
    </row>
    <row r="36" spans="1:15" ht="18" customHeight="1" x14ac:dyDescent="0.2">
      <c r="A36" s="23"/>
      <c r="B36" s="24">
        <v>32</v>
      </c>
      <c r="C36" s="25" t="s">
        <v>50</v>
      </c>
      <c r="D36" s="26">
        <v>15160</v>
      </c>
      <c r="E36" s="27" t="s">
        <v>12</v>
      </c>
      <c r="F36" s="28">
        <v>9880</v>
      </c>
      <c r="G36" s="57">
        <v>10120</v>
      </c>
      <c r="H36" s="64">
        <f>G36/F36</f>
        <v>1.0242914979757085</v>
      </c>
      <c r="I36" s="30">
        <f>G36/D36</f>
        <v>0.66754617414248019</v>
      </c>
      <c r="L36" s="131"/>
      <c r="M36" s="68"/>
      <c r="O36" s="3"/>
    </row>
    <row r="37" spans="1:15" ht="18" customHeight="1" x14ac:dyDescent="0.2">
      <c r="A37" s="23"/>
      <c r="B37" s="24">
        <v>33</v>
      </c>
      <c r="C37" s="25" t="s">
        <v>51</v>
      </c>
      <c r="D37" s="26">
        <v>7000</v>
      </c>
      <c r="E37" s="27" t="s">
        <v>12</v>
      </c>
      <c r="F37" s="27" t="s">
        <v>12</v>
      </c>
      <c r="G37" s="56" t="s">
        <v>12</v>
      </c>
      <c r="H37" s="29" t="s">
        <v>35</v>
      </c>
      <c r="I37" s="55" t="s">
        <v>35</v>
      </c>
      <c r="L37" s="131"/>
      <c r="M37" s="68"/>
      <c r="O37" s="3"/>
    </row>
    <row r="38" spans="1:15" ht="18" customHeight="1" x14ac:dyDescent="0.2">
      <c r="A38" s="23"/>
      <c r="B38" s="24">
        <v>34</v>
      </c>
      <c r="C38" s="25" t="s">
        <v>52</v>
      </c>
      <c r="D38" s="26">
        <v>7000</v>
      </c>
      <c r="E38" s="27" t="s">
        <v>12</v>
      </c>
      <c r="F38" s="28">
        <v>5000</v>
      </c>
      <c r="G38" s="57">
        <v>5500</v>
      </c>
      <c r="H38" s="64">
        <f>G38/F38</f>
        <v>1.1000000000000001</v>
      </c>
      <c r="I38" s="30">
        <f t="shared" ref="I38:I50" si="1">G38/D38</f>
        <v>0.7857142857142857</v>
      </c>
      <c r="L38" s="131"/>
      <c r="M38" s="68"/>
      <c r="O38" s="3"/>
    </row>
    <row r="39" spans="1:15" ht="18" customHeight="1" x14ac:dyDescent="0.2">
      <c r="A39" s="23"/>
      <c r="B39" s="24">
        <v>35</v>
      </c>
      <c r="C39" s="25" t="s">
        <v>53</v>
      </c>
      <c r="D39" s="26">
        <v>141000</v>
      </c>
      <c r="E39" s="52">
        <v>10100</v>
      </c>
      <c r="F39" s="53" t="s">
        <v>12</v>
      </c>
      <c r="G39" s="54">
        <v>83000</v>
      </c>
      <c r="H39" s="29" t="s">
        <v>13</v>
      </c>
      <c r="I39" s="30">
        <f t="shared" si="1"/>
        <v>0.58865248226950351</v>
      </c>
      <c r="L39" s="131"/>
      <c r="M39" s="68"/>
      <c r="O39" s="3"/>
    </row>
    <row r="40" spans="1:15" ht="18" customHeight="1" x14ac:dyDescent="0.2">
      <c r="A40" s="23"/>
      <c r="B40" s="24">
        <v>36</v>
      </c>
      <c r="C40" s="25" t="s">
        <v>54</v>
      </c>
      <c r="D40" s="26">
        <v>26000</v>
      </c>
      <c r="E40" s="27" t="s">
        <v>12</v>
      </c>
      <c r="F40" s="27" t="s">
        <v>12</v>
      </c>
      <c r="G40" s="57">
        <v>17000</v>
      </c>
      <c r="H40" s="29" t="s">
        <v>13</v>
      </c>
      <c r="I40" s="30">
        <f t="shared" si="1"/>
        <v>0.65384615384615385</v>
      </c>
      <c r="L40" s="131"/>
      <c r="M40" s="68"/>
      <c r="O40" s="3"/>
    </row>
    <row r="41" spans="1:15" ht="18" customHeight="1" x14ac:dyDescent="0.2">
      <c r="A41" s="23"/>
      <c r="B41" s="24">
        <v>37</v>
      </c>
      <c r="C41" s="25" t="s">
        <v>55</v>
      </c>
      <c r="D41" s="26">
        <v>25000</v>
      </c>
      <c r="E41" s="27" t="s">
        <v>12</v>
      </c>
      <c r="F41" s="27" t="s">
        <v>12</v>
      </c>
      <c r="G41" s="57">
        <v>5000</v>
      </c>
      <c r="H41" s="29" t="s">
        <v>13</v>
      </c>
      <c r="I41" s="30">
        <f t="shared" si="1"/>
        <v>0.2</v>
      </c>
      <c r="L41" s="131"/>
      <c r="M41" s="68"/>
      <c r="O41" s="3"/>
    </row>
    <row r="42" spans="1:15" ht="18" customHeight="1" x14ac:dyDescent="0.2">
      <c r="A42" s="23"/>
      <c r="B42" s="24">
        <v>38</v>
      </c>
      <c r="C42" s="25" t="s">
        <v>56</v>
      </c>
      <c r="D42" s="26">
        <v>156278</v>
      </c>
      <c r="E42" s="27" t="s">
        <v>12</v>
      </c>
      <c r="F42" s="27" t="s">
        <v>12</v>
      </c>
      <c r="G42" s="57">
        <v>97200</v>
      </c>
      <c r="H42" s="29" t="s">
        <v>13</v>
      </c>
      <c r="I42" s="30">
        <f t="shared" si="1"/>
        <v>0.62196854323705197</v>
      </c>
      <c r="L42" s="131"/>
      <c r="M42" s="68"/>
      <c r="O42" s="3"/>
    </row>
    <row r="43" spans="1:15" ht="18" customHeight="1" x14ac:dyDescent="0.2">
      <c r="A43" s="23"/>
      <c r="B43" s="24">
        <v>39</v>
      </c>
      <c r="C43" s="25" t="s">
        <v>57</v>
      </c>
      <c r="D43" s="26">
        <v>27000</v>
      </c>
      <c r="E43" s="27" t="s">
        <v>12</v>
      </c>
      <c r="F43" s="27" t="s">
        <v>12</v>
      </c>
      <c r="G43" s="57">
        <v>13500</v>
      </c>
      <c r="H43" s="29" t="s">
        <v>13</v>
      </c>
      <c r="I43" s="30">
        <f t="shared" si="1"/>
        <v>0.5</v>
      </c>
      <c r="L43" s="131"/>
      <c r="M43" s="68"/>
      <c r="O43" s="3"/>
    </row>
    <row r="44" spans="1:15" ht="18" customHeight="1" x14ac:dyDescent="0.2">
      <c r="A44" s="23"/>
      <c r="B44" s="24">
        <v>40</v>
      </c>
      <c r="C44" s="25" t="s">
        <v>58</v>
      </c>
      <c r="D44" s="26">
        <v>13300</v>
      </c>
      <c r="E44" s="28">
        <v>8000</v>
      </c>
      <c r="F44" s="27" t="s">
        <v>12</v>
      </c>
      <c r="G44" s="57">
        <v>9500</v>
      </c>
      <c r="H44" s="29" t="s">
        <v>13</v>
      </c>
      <c r="I44" s="30">
        <f t="shared" si="1"/>
        <v>0.7142857142857143</v>
      </c>
      <c r="L44" s="131"/>
      <c r="M44" s="68"/>
      <c r="O44" s="3"/>
    </row>
    <row r="45" spans="1:15" ht="18" customHeight="1" x14ac:dyDescent="0.2">
      <c r="A45" s="23"/>
      <c r="B45" s="24">
        <v>41</v>
      </c>
      <c r="C45" s="25" t="s">
        <v>59</v>
      </c>
      <c r="D45" s="26">
        <v>8616</v>
      </c>
      <c r="E45" s="27" t="s">
        <v>12</v>
      </c>
      <c r="F45" s="27" t="s">
        <v>12</v>
      </c>
      <c r="G45" s="57">
        <v>7992</v>
      </c>
      <c r="H45" s="29" t="s">
        <v>13</v>
      </c>
      <c r="I45" s="30">
        <f t="shared" si="1"/>
        <v>0.92757660167130918</v>
      </c>
      <c r="L45" s="131"/>
      <c r="M45" s="22"/>
      <c r="O45" s="3"/>
    </row>
    <row r="46" spans="1:15" ht="18" customHeight="1" x14ac:dyDescent="0.2">
      <c r="A46" s="23"/>
      <c r="B46" s="33">
        <v>42</v>
      </c>
      <c r="C46" s="34" t="s">
        <v>60</v>
      </c>
      <c r="D46" s="35">
        <v>13621</v>
      </c>
      <c r="E46" s="36" t="s">
        <v>12</v>
      </c>
      <c r="F46" s="36" t="s">
        <v>12</v>
      </c>
      <c r="G46" s="69">
        <v>9439</v>
      </c>
      <c r="H46" s="49" t="s">
        <v>13</v>
      </c>
      <c r="I46" s="39">
        <f t="shared" si="1"/>
        <v>0.69297408413479189</v>
      </c>
      <c r="L46" s="131"/>
      <c r="M46" s="68"/>
      <c r="O46" s="3"/>
    </row>
    <row r="47" spans="1:15" ht="18" customHeight="1" x14ac:dyDescent="0.2">
      <c r="A47" s="8" t="s">
        <v>61</v>
      </c>
      <c r="B47" s="8">
        <v>43</v>
      </c>
      <c r="C47" s="70" t="s">
        <v>62</v>
      </c>
      <c r="D47" s="71">
        <v>20000</v>
      </c>
      <c r="E47" s="72" t="s">
        <v>63</v>
      </c>
      <c r="F47" s="72" t="s">
        <v>12</v>
      </c>
      <c r="G47" s="73">
        <v>10000</v>
      </c>
      <c r="H47" s="74" t="s">
        <v>13</v>
      </c>
      <c r="I47" s="75">
        <f t="shared" si="1"/>
        <v>0.5</v>
      </c>
      <c r="L47" s="132"/>
      <c r="M47" s="22"/>
      <c r="O47" s="3"/>
    </row>
    <row r="48" spans="1:15" ht="18" hidden="1" customHeight="1" x14ac:dyDescent="0.2">
      <c r="A48" s="76"/>
      <c r="B48" s="76"/>
      <c r="C48" s="77" t="s">
        <v>64</v>
      </c>
      <c r="D48" s="78">
        <v>2400</v>
      </c>
      <c r="E48" s="79" t="s">
        <v>12</v>
      </c>
      <c r="F48" s="79" t="s">
        <v>12</v>
      </c>
      <c r="G48" s="80">
        <v>14500</v>
      </c>
      <c r="H48" s="43" t="s">
        <v>13</v>
      </c>
      <c r="I48" s="44">
        <f t="shared" si="1"/>
        <v>6.041666666666667</v>
      </c>
      <c r="L48" s="132"/>
      <c r="M48" s="22"/>
      <c r="O48" s="3"/>
    </row>
    <row r="49" spans="1:15" ht="18" customHeight="1" x14ac:dyDescent="0.2">
      <c r="A49" s="23" t="s">
        <v>65</v>
      </c>
      <c r="B49" s="40">
        <v>44</v>
      </c>
      <c r="C49" s="16" t="s">
        <v>66</v>
      </c>
      <c r="D49" s="17">
        <v>11000</v>
      </c>
      <c r="E49" s="81" t="s">
        <v>12</v>
      </c>
      <c r="F49" s="81" t="s">
        <v>12</v>
      </c>
      <c r="G49" s="82">
        <v>13000</v>
      </c>
      <c r="H49" s="29" t="s">
        <v>13</v>
      </c>
      <c r="I49" s="30">
        <f t="shared" si="1"/>
        <v>1.1818181818181819</v>
      </c>
      <c r="L49" s="132"/>
      <c r="M49" s="22"/>
      <c r="O49" s="3"/>
    </row>
    <row r="50" spans="1:15" ht="18" customHeight="1" x14ac:dyDescent="0.2">
      <c r="A50" s="45"/>
      <c r="B50" s="33">
        <v>45</v>
      </c>
      <c r="C50" s="34" t="s">
        <v>67</v>
      </c>
      <c r="D50" s="35">
        <v>34000</v>
      </c>
      <c r="E50" s="36" t="s">
        <v>12</v>
      </c>
      <c r="F50" s="36" t="s">
        <v>12</v>
      </c>
      <c r="G50" s="69">
        <v>15000</v>
      </c>
      <c r="H50" s="49" t="s">
        <v>13</v>
      </c>
      <c r="I50" s="39">
        <f t="shared" si="1"/>
        <v>0.44117647058823528</v>
      </c>
      <c r="L50" s="131"/>
      <c r="M50" s="22"/>
      <c r="O50" s="3"/>
    </row>
    <row r="51" spans="1:15" ht="18" customHeight="1" x14ac:dyDescent="0.2">
      <c r="A51" s="14" t="s">
        <v>68</v>
      </c>
      <c r="B51" s="40">
        <v>46</v>
      </c>
      <c r="C51" s="16" t="s">
        <v>69</v>
      </c>
      <c r="D51" s="18">
        <v>15000</v>
      </c>
      <c r="E51" s="18">
        <v>17000</v>
      </c>
      <c r="F51" s="42" t="s">
        <v>12</v>
      </c>
      <c r="G51" s="62" t="s">
        <v>12</v>
      </c>
      <c r="H51" s="43" t="s">
        <v>13</v>
      </c>
      <c r="I51" s="63" t="s">
        <v>13</v>
      </c>
      <c r="L51" s="131"/>
      <c r="M51" s="22"/>
      <c r="O51" s="3"/>
    </row>
    <row r="52" spans="1:15" ht="18" customHeight="1" x14ac:dyDescent="0.2">
      <c r="A52" s="23"/>
      <c r="B52" s="40">
        <v>47</v>
      </c>
      <c r="C52" s="25" t="s">
        <v>70</v>
      </c>
      <c r="D52" s="52">
        <v>11000</v>
      </c>
      <c r="E52" s="27" t="s">
        <v>12</v>
      </c>
      <c r="F52" s="27" t="s">
        <v>12</v>
      </c>
      <c r="G52" s="56" t="s">
        <v>12</v>
      </c>
      <c r="H52" s="29" t="s">
        <v>13</v>
      </c>
      <c r="I52" s="55" t="s">
        <v>13</v>
      </c>
      <c r="L52" s="131"/>
      <c r="M52" s="22"/>
      <c r="O52" s="3"/>
    </row>
    <row r="53" spans="1:15" ht="18" customHeight="1" x14ac:dyDescent="0.2">
      <c r="A53" s="23"/>
      <c r="B53" s="40">
        <v>48</v>
      </c>
      <c r="C53" s="25" t="s">
        <v>71</v>
      </c>
      <c r="D53" s="52">
        <v>268171</v>
      </c>
      <c r="E53" s="27" t="s">
        <v>12</v>
      </c>
      <c r="F53" s="27" t="s">
        <v>12</v>
      </c>
      <c r="G53" s="57">
        <v>148940</v>
      </c>
      <c r="H53" s="29" t="s">
        <v>13</v>
      </c>
      <c r="I53" s="30">
        <f>G53/D53</f>
        <v>0.55539189546968171</v>
      </c>
      <c r="L53" s="131"/>
      <c r="M53" s="22"/>
      <c r="O53" s="3"/>
    </row>
    <row r="54" spans="1:15" ht="18" customHeight="1" x14ac:dyDescent="0.2">
      <c r="A54" s="23"/>
      <c r="B54" s="40">
        <v>49</v>
      </c>
      <c r="C54" s="25" t="s">
        <v>72</v>
      </c>
      <c r="D54" s="52">
        <v>15000</v>
      </c>
      <c r="E54" s="27" t="s">
        <v>12</v>
      </c>
      <c r="F54" s="28">
        <v>1500</v>
      </c>
      <c r="G54" s="57">
        <v>5500</v>
      </c>
      <c r="H54" s="29" t="s">
        <v>13</v>
      </c>
      <c r="I54" s="30">
        <f>G54/D54</f>
        <v>0.36666666666666664</v>
      </c>
      <c r="L54" s="131"/>
      <c r="M54" s="22"/>
      <c r="O54" s="3"/>
    </row>
    <row r="55" spans="1:15" ht="18" customHeight="1" x14ac:dyDescent="0.2">
      <c r="A55" s="23"/>
      <c r="B55" s="40">
        <v>50</v>
      </c>
      <c r="C55" s="25" t="s">
        <v>73</v>
      </c>
      <c r="D55" s="52">
        <v>10000</v>
      </c>
      <c r="E55" s="27" t="s">
        <v>12</v>
      </c>
      <c r="F55" s="27" t="s">
        <v>12</v>
      </c>
      <c r="G55" s="56" t="s">
        <v>12</v>
      </c>
      <c r="H55" s="29" t="s">
        <v>13</v>
      </c>
      <c r="I55" s="55" t="s">
        <v>13</v>
      </c>
      <c r="L55" s="131"/>
      <c r="M55" s="22"/>
      <c r="O55" s="3"/>
    </row>
    <row r="56" spans="1:15" ht="18" customHeight="1" x14ac:dyDescent="0.2">
      <c r="A56" s="23"/>
      <c r="B56" s="40">
        <v>51</v>
      </c>
      <c r="C56" s="25" t="s">
        <v>74</v>
      </c>
      <c r="D56" s="52">
        <v>139000</v>
      </c>
      <c r="E56" s="27" t="s">
        <v>12</v>
      </c>
      <c r="F56" s="27" t="s">
        <v>12</v>
      </c>
      <c r="G56" s="56" t="s">
        <v>12</v>
      </c>
      <c r="H56" s="29" t="s">
        <v>13</v>
      </c>
      <c r="I56" s="55" t="s">
        <v>13</v>
      </c>
      <c r="L56" s="131"/>
      <c r="M56" s="22"/>
      <c r="O56" s="3"/>
    </row>
    <row r="57" spans="1:15" ht="18" customHeight="1" x14ac:dyDescent="0.2">
      <c r="A57" s="23"/>
      <c r="B57" s="40">
        <v>52</v>
      </c>
      <c r="C57" s="25" t="s">
        <v>75</v>
      </c>
      <c r="D57" s="52">
        <v>25300</v>
      </c>
      <c r="E57" s="27" t="s">
        <v>12</v>
      </c>
      <c r="F57" s="27" t="s">
        <v>12</v>
      </c>
      <c r="G57" s="57">
        <v>2000</v>
      </c>
      <c r="H57" s="29" t="s">
        <v>13</v>
      </c>
      <c r="I57" s="30">
        <f t="shared" ref="I57:I62" si="2">G57/D57</f>
        <v>7.9051383399209488E-2</v>
      </c>
      <c r="L57" s="131"/>
      <c r="M57" s="22"/>
      <c r="O57" s="3"/>
    </row>
    <row r="58" spans="1:15" ht="18" customHeight="1" x14ac:dyDescent="0.2">
      <c r="A58" s="23"/>
      <c r="B58" s="40">
        <v>53</v>
      </c>
      <c r="C58" s="25" t="s">
        <v>76</v>
      </c>
      <c r="D58" s="52">
        <v>300000</v>
      </c>
      <c r="E58" s="27" t="s">
        <v>12</v>
      </c>
      <c r="F58" s="27" t="s">
        <v>12</v>
      </c>
      <c r="G58" s="57">
        <v>170000</v>
      </c>
      <c r="H58" s="29" t="s">
        <v>13</v>
      </c>
      <c r="I58" s="30">
        <f t="shared" si="2"/>
        <v>0.56666666666666665</v>
      </c>
      <c r="L58" s="131"/>
      <c r="M58" s="83"/>
      <c r="O58" s="3"/>
    </row>
    <row r="59" spans="1:15" ht="18" customHeight="1" x14ac:dyDescent="0.2">
      <c r="A59" s="84"/>
      <c r="B59" s="40">
        <v>54</v>
      </c>
      <c r="C59" s="25" t="s">
        <v>77</v>
      </c>
      <c r="D59" s="52">
        <v>1310000</v>
      </c>
      <c r="E59" s="27" t="s">
        <v>12</v>
      </c>
      <c r="F59" s="27" t="s">
        <v>12</v>
      </c>
      <c r="G59" s="57">
        <v>782000</v>
      </c>
      <c r="H59" s="29" t="s">
        <v>13</v>
      </c>
      <c r="I59" s="30">
        <f t="shared" si="2"/>
        <v>0.59694656488549613</v>
      </c>
      <c r="L59" s="131"/>
      <c r="M59" s="22"/>
      <c r="O59" s="3"/>
    </row>
    <row r="60" spans="1:15" ht="18" customHeight="1" x14ac:dyDescent="0.2">
      <c r="A60" s="23"/>
      <c r="B60" s="40">
        <v>55</v>
      </c>
      <c r="C60" s="25" t="s">
        <v>78</v>
      </c>
      <c r="D60" s="52">
        <v>110000</v>
      </c>
      <c r="E60" s="27" t="s">
        <v>12</v>
      </c>
      <c r="F60" s="27" t="s">
        <v>12</v>
      </c>
      <c r="G60" s="57">
        <v>70000</v>
      </c>
      <c r="H60" s="29" t="s">
        <v>13</v>
      </c>
      <c r="I60" s="30">
        <f t="shared" si="2"/>
        <v>0.63636363636363635</v>
      </c>
      <c r="L60" s="131"/>
      <c r="M60" s="22"/>
      <c r="O60" s="3"/>
    </row>
    <row r="61" spans="1:15" ht="18" customHeight="1" x14ac:dyDescent="0.2">
      <c r="A61" s="23"/>
      <c r="B61" s="40">
        <v>56</v>
      </c>
      <c r="C61" s="25" t="s">
        <v>79</v>
      </c>
      <c r="D61" s="52">
        <v>24000</v>
      </c>
      <c r="E61" s="27" t="s">
        <v>12</v>
      </c>
      <c r="F61" s="27" t="s">
        <v>12</v>
      </c>
      <c r="G61" s="57">
        <v>1380</v>
      </c>
      <c r="H61" s="29" t="s">
        <v>13</v>
      </c>
      <c r="I61" s="30">
        <f t="shared" si="2"/>
        <v>5.7500000000000002E-2</v>
      </c>
      <c r="L61" s="131"/>
      <c r="M61" s="22"/>
      <c r="O61" s="3"/>
    </row>
    <row r="62" spans="1:15" ht="18" customHeight="1" x14ac:dyDescent="0.2">
      <c r="A62" s="23"/>
      <c r="B62" s="40">
        <v>57</v>
      </c>
      <c r="C62" s="25" t="s">
        <v>80</v>
      </c>
      <c r="D62" s="52">
        <v>24210</v>
      </c>
      <c r="E62" s="27" t="s">
        <v>12</v>
      </c>
      <c r="F62" s="27" t="s">
        <v>12</v>
      </c>
      <c r="G62" s="57">
        <v>28000</v>
      </c>
      <c r="H62" s="29" t="s">
        <v>13</v>
      </c>
      <c r="I62" s="30">
        <f t="shared" si="2"/>
        <v>1.1565468814539446</v>
      </c>
      <c r="K62" s="58"/>
      <c r="L62" s="131"/>
      <c r="M62" s="22"/>
      <c r="O62" s="3"/>
    </row>
    <row r="63" spans="1:15" ht="18" customHeight="1" x14ac:dyDescent="0.2">
      <c r="A63" s="23"/>
      <c r="B63" s="40">
        <v>58</v>
      </c>
      <c r="C63" s="25" t="s">
        <v>81</v>
      </c>
      <c r="D63" s="52">
        <v>25000</v>
      </c>
      <c r="E63" s="27" t="s">
        <v>12</v>
      </c>
      <c r="F63" s="27" t="s">
        <v>12</v>
      </c>
      <c r="G63" s="57">
        <v>15000</v>
      </c>
      <c r="H63" s="29" t="s">
        <v>13</v>
      </c>
      <c r="I63" s="55" t="s">
        <v>13</v>
      </c>
      <c r="L63" s="131"/>
      <c r="M63" s="22"/>
      <c r="O63" s="3"/>
    </row>
    <row r="64" spans="1:15" ht="18" customHeight="1" x14ac:dyDescent="0.2">
      <c r="A64" s="23"/>
      <c r="B64" s="40">
        <v>59</v>
      </c>
      <c r="C64" s="25" t="s">
        <v>82</v>
      </c>
      <c r="D64" s="52">
        <v>145000</v>
      </c>
      <c r="E64" s="52">
        <v>1500</v>
      </c>
      <c r="F64" s="53" t="s">
        <v>12</v>
      </c>
      <c r="G64" s="59" t="s">
        <v>12</v>
      </c>
      <c r="H64" s="29" t="s">
        <v>13</v>
      </c>
      <c r="I64" s="55" t="s">
        <v>35</v>
      </c>
      <c r="L64" s="131"/>
      <c r="M64" s="22"/>
      <c r="O64" s="3"/>
    </row>
    <row r="65" spans="1:15" ht="18" customHeight="1" x14ac:dyDescent="0.2">
      <c r="A65" s="23"/>
      <c r="B65" s="40">
        <v>60</v>
      </c>
      <c r="C65" s="25" t="s">
        <v>83</v>
      </c>
      <c r="D65" s="52">
        <v>56000</v>
      </c>
      <c r="E65" s="27" t="s">
        <v>12</v>
      </c>
      <c r="F65" s="27" t="s">
        <v>12</v>
      </c>
      <c r="G65" s="57">
        <v>110000</v>
      </c>
      <c r="H65" s="29" t="s">
        <v>13</v>
      </c>
      <c r="I65" s="30">
        <f>G65/D65</f>
        <v>1.9642857142857142</v>
      </c>
      <c r="L65" s="131"/>
      <c r="M65" s="22"/>
      <c r="O65" s="3"/>
    </row>
    <row r="66" spans="1:15" ht="18" customHeight="1" x14ac:dyDescent="0.2">
      <c r="A66" s="23"/>
      <c r="B66" s="40">
        <v>61</v>
      </c>
      <c r="C66" s="25" t="s">
        <v>84</v>
      </c>
      <c r="D66" s="52">
        <v>31298</v>
      </c>
      <c r="E66" s="27" t="s">
        <v>12</v>
      </c>
      <c r="F66" s="27" t="s">
        <v>12</v>
      </c>
      <c r="G66" s="57">
        <v>50000</v>
      </c>
      <c r="H66" s="29" t="s">
        <v>13</v>
      </c>
      <c r="I66" s="30">
        <f>G66/D66</f>
        <v>1.5975461690842865</v>
      </c>
      <c r="L66" s="133"/>
      <c r="M66" s="22"/>
      <c r="O66" s="3"/>
    </row>
    <row r="67" spans="1:15" ht="18" customHeight="1" x14ac:dyDescent="0.2">
      <c r="A67" s="45"/>
      <c r="B67" s="33">
        <v>62</v>
      </c>
      <c r="C67" s="34" t="s">
        <v>85</v>
      </c>
      <c r="D67" s="48">
        <v>0</v>
      </c>
      <c r="E67" s="48">
        <v>42221</v>
      </c>
      <c r="F67" s="47" t="s">
        <v>12</v>
      </c>
      <c r="G67" s="85">
        <v>30096</v>
      </c>
      <c r="H67" s="49" t="s">
        <v>13</v>
      </c>
      <c r="I67" s="61" t="s">
        <v>13</v>
      </c>
      <c r="L67" s="133"/>
      <c r="M67" s="22"/>
      <c r="O67" s="3"/>
    </row>
    <row r="68" spans="1:15" ht="18" customHeight="1" x14ac:dyDescent="0.2">
      <c r="A68" s="14" t="s">
        <v>86</v>
      </c>
      <c r="B68" s="40">
        <v>63</v>
      </c>
      <c r="C68" s="16" t="s">
        <v>87</v>
      </c>
      <c r="D68" s="17">
        <v>7600</v>
      </c>
      <c r="E68" s="18">
        <v>7100</v>
      </c>
      <c r="F68" s="18">
        <v>4200</v>
      </c>
      <c r="G68" s="66">
        <v>7100</v>
      </c>
      <c r="H68" s="67">
        <f>G68/F68</f>
        <v>1.6904761904761905</v>
      </c>
      <c r="I68" s="44">
        <f t="shared" ref="I68:I73" si="3">G68/D68</f>
        <v>0.93421052631578949</v>
      </c>
      <c r="L68" s="133"/>
      <c r="M68" s="22"/>
      <c r="O68" s="3"/>
    </row>
    <row r="69" spans="1:15" ht="17.25" customHeight="1" x14ac:dyDescent="0.2">
      <c r="A69" s="23"/>
      <c r="B69" s="40">
        <v>64</v>
      </c>
      <c r="C69" s="25" t="s">
        <v>88</v>
      </c>
      <c r="D69" s="26">
        <v>14596</v>
      </c>
      <c r="E69" s="52">
        <v>4215</v>
      </c>
      <c r="F69" s="86">
        <v>6559</v>
      </c>
      <c r="G69" s="54">
        <v>10567</v>
      </c>
      <c r="H69" s="64">
        <f>G69/F69</f>
        <v>1.6110687604817808</v>
      </c>
      <c r="I69" s="30">
        <f t="shared" si="3"/>
        <v>0.72396546999177858</v>
      </c>
      <c r="L69" s="133"/>
      <c r="M69" s="22"/>
      <c r="O69" s="3"/>
    </row>
    <row r="70" spans="1:15" ht="18" hidden="1" customHeight="1" x14ac:dyDescent="0.2">
      <c r="A70" s="23"/>
      <c r="B70" s="40">
        <v>65</v>
      </c>
      <c r="C70" s="25" t="s">
        <v>89</v>
      </c>
      <c r="D70" s="26">
        <v>5707</v>
      </c>
      <c r="E70" s="27" t="s">
        <v>12</v>
      </c>
      <c r="F70" s="27" t="s">
        <v>12</v>
      </c>
      <c r="G70" s="57">
        <v>5965</v>
      </c>
      <c r="H70" s="29" t="s">
        <v>13</v>
      </c>
      <c r="I70" s="30">
        <f t="shared" si="3"/>
        <v>1.0452076397406693</v>
      </c>
      <c r="L70" s="134"/>
      <c r="M70" s="22"/>
      <c r="O70" s="3"/>
    </row>
    <row r="71" spans="1:15" ht="18" customHeight="1" x14ac:dyDescent="0.2">
      <c r="A71" s="23"/>
      <c r="B71" s="24">
        <v>65</v>
      </c>
      <c r="C71" s="25" t="s">
        <v>90</v>
      </c>
      <c r="D71" s="26">
        <v>190000</v>
      </c>
      <c r="E71" s="27" t="s">
        <v>12</v>
      </c>
      <c r="F71" s="27" t="s">
        <v>12</v>
      </c>
      <c r="G71" s="57">
        <v>11109</v>
      </c>
      <c r="H71" s="29" t="s">
        <v>13</v>
      </c>
      <c r="I71" s="30">
        <f t="shared" si="3"/>
        <v>5.8468421052631579E-2</v>
      </c>
      <c r="K71" s="58"/>
      <c r="L71" s="134"/>
      <c r="M71" s="22"/>
      <c r="O71" s="3"/>
    </row>
    <row r="72" spans="1:15" ht="18" customHeight="1" x14ac:dyDescent="0.2">
      <c r="A72" s="23"/>
      <c r="B72" s="24">
        <v>66</v>
      </c>
      <c r="C72" s="87" t="s">
        <v>91</v>
      </c>
      <c r="D72" s="88">
        <v>14836</v>
      </c>
      <c r="E72" s="27" t="s">
        <v>12</v>
      </c>
      <c r="F72" s="31" t="s">
        <v>12</v>
      </c>
      <c r="G72" s="89">
        <v>11151</v>
      </c>
      <c r="H72" s="29" t="s">
        <v>13</v>
      </c>
      <c r="I72" s="30">
        <f t="shared" si="3"/>
        <v>0.75161768670800755</v>
      </c>
      <c r="K72" s="58"/>
      <c r="L72" s="134"/>
      <c r="M72" s="22"/>
      <c r="O72" s="3"/>
    </row>
    <row r="73" spans="1:15" ht="18" customHeight="1" x14ac:dyDescent="0.2">
      <c r="A73" s="45"/>
      <c r="B73" s="33">
        <v>67</v>
      </c>
      <c r="C73" s="34" t="s">
        <v>92</v>
      </c>
      <c r="D73" s="35">
        <v>17000</v>
      </c>
      <c r="E73" s="36" t="s">
        <v>12</v>
      </c>
      <c r="F73" s="36" t="s">
        <v>12</v>
      </c>
      <c r="G73" s="69">
        <v>12000</v>
      </c>
      <c r="H73" s="49" t="s">
        <v>13</v>
      </c>
      <c r="I73" s="39">
        <f t="shared" si="3"/>
        <v>0.70588235294117652</v>
      </c>
      <c r="K73" s="58"/>
      <c r="L73" s="131"/>
      <c r="M73" s="22"/>
      <c r="O73" s="3"/>
    </row>
    <row r="74" spans="1:15" ht="18" customHeight="1" x14ac:dyDescent="0.2">
      <c r="A74" s="14" t="s">
        <v>93</v>
      </c>
      <c r="B74" s="40">
        <v>68</v>
      </c>
      <c r="C74" s="16" t="s">
        <v>94</v>
      </c>
      <c r="D74" s="17">
        <v>10000</v>
      </c>
      <c r="E74" s="81" t="s">
        <v>63</v>
      </c>
      <c r="F74" s="81" t="s">
        <v>63</v>
      </c>
      <c r="G74" s="90" t="s">
        <v>12</v>
      </c>
      <c r="H74" s="43" t="s">
        <v>13</v>
      </c>
      <c r="I74" s="63" t="s">
        <v>35</v>
      </c>
      <c r="L74" s="131"/>
      <c r="M74" s="22"/>
      <c r="O74" s="3"/>
    </row>
    <row r="75" spans="1:15" ht="18" customHeight="1" x14ac:dyDescent="0.2">
      <c r="A75" s="23"/>
      <c r="B75" s="33">
        <v>69</v>
      </c>
      <c r="C75" s="34" t="s">
        <v>95</v>
      </c>
      <c r="D75" s="35">
        <v>19000</v>
      </c>
      <c r="E75" s="36" t="s">
        <v>63</v>
      </c>
      <c r="F75" s="36" t="s">
        <v>63</v>
      </c>
      <c r="G75" s="69">
        <v>19000</v>
      </c>
      <c r="H75" s="49" t="s">
        <v>13</v>
      </c>
      <c r="I75" s="39">
        <f>G75/D75</f>
        <v>1</v>
      </c>
      <c r="L75" s="131"/>
      <c r="M75" s="22"/>
      <c r="O75" s="3"/>
    </row>
    <row r="76" spans="1:15" ht="18" customHeight="1" x14ac:dyDescent="0.2">
      <c r="A76" s="7" t="s">
        <v>96</v>
      </c>
      <c r="B76" s="8">
        <v>70</v>
      </c>
      <c r="C76" s="70" t="s">
        <v>97</v>
      </c>
      <c r="D76" s="71">
        <v>7500</v>
      </c>
      <c r="E76" s="72" t="s">
        <v>63</v>
      </c>
      <c r="F76" s="72" t="s">
        <v>63</v>
      </c>
      <c r="G76" s="91" t="s">
        <v>63</v>
      </c>
      <c r="H76" s="74" t="s">
        <v>35</v>
      </c>
      <c r="I76" s="92" t="s">
        <v>35</v>
      </c>
      <c r="L76" s="131"/>
      <c r="M76" s="22"/>
      <c r="O76" s="3"/>
    </row>
    <row r="77" spans="1:15" ht="18" customHeight="1" x14ac:dyDescent="0.2">
      <c r="A77" s="7" t="s">
        <v>98</v>
      </c>
      <c r="B77" s="8">
        <v>71</v>
      </c>
      <c r="C77" s="70" t="s">
        <v>99</v>
      </c>
      <c r="D77" s="71">
        <v>90000</v>
      </c>
      <c r="E77" s="72" t="s">
        <v>63</v>
      </c>
      <c r="F77" s="93">
        <v>54700</v>
      </c>
      <c r="G77" s="73">
        <v>56390</v>
      </c>
      <c r="H77" s="94">
        <f>G77/F77</f>
        <v>1.0308957952468008</v>
      </c>
      <c r="I77" s="75">
        <f>G77/D77</f>
        <v>0.62655555555555553</v>
      </c>
      <c r="L77" s="131"/>
      <c r="M77" s="22"/>
      <c r="O77" s="3"/>
    </row>
    <row r="78" spans="1:15" ht="18" customHeight="1" x14ac:dyDescent="0.2">
      <c r="A78" s="45" t="s">
        <v>100</v>
      </c>
      <c r="B78" s="8">
        <v>72</v>
      </c>
      <c r="C78" s="70" t="s">
        <v>101</v>
      </c>
      <c r="D78" s="71">
        <v>13000</v>
      </c>
      <c r="E78" s="72" t="s">
        <v>63</v>
      </c>
      <c r="F78" s="72" t="s">
        <v>63</v>
      </c>
      <c r="G78" s="73">
        <v>1800</v>
      </c>
      <c r="H78" s="74" t="s">
        <v>13</v>
      </c>
      <c r="I78" s="75">
        <f>G78/D78</f>
        <v>0.13846153846153847</v>
      </c>
      <c r="K78" s="58"/>
      <c r="L78" s="131"/>
      <c r="M78" s="22"/>
      <c r="O78" s="3"/>
    </row>
    <row r="79" spans="1:15" ht="18" customHeight="1" x14ac:dyDescent="0.2">
      <c r="A79" s="14" t="s">
        <v>102</v>
      </c>
      <c r="B79" s="40">
        <v>73</v>
      </c>
      <c r="C79" s="16" t="s">
        <v>103</v>
      </c>
      <c r="D79" s="17">
        <v>125000</v>
      </c>
      <c r="E79" s="81" t="s">
        <v>63</v>
      </c>
      <c r="F79" s="81" t="s">
        <v>63</v>
      </c>
      <c r="G79" s="90" t="s">
        <v>12</v>
      </c>
      <c r="H79" s="43" t="s">
        <v>13</v>
      </c>
      <c r="I79" s="63" t="s">
        <v>35</v>
      </c>
      <c r="L79" s="131"/>
      <c r="M79" s="22"/>
      <c r="O79" s="3"/>
    </row>
    <row r="80" spans="1:15" ht="18" customHeight="1" x14ac:dyDescent="0.2">
      <c r="A80" s="45"/>
      <c r="B80" s="33">
        <v>74</v>
      </c>
      <c r="C80" s="34" t="s">
        <v>104</v>
      </c>
      <c r="D80" s="35">
        <v>5500</v>
      </c>
      <c r="E80" s="48">
        <v>4200</v>
      </c>
      <c r="F80" s="48">
        <v>4460</v>
      </c>
      <c r="G80" s="85">
        <v>5740</v>
      </c>
      <c r="H80" s="95">
        <f>G80/F80</f>
        <v>1.2869955156950672</v>
      </c>
      <c r="I80" s="39">
        <f t="shared" ref="I80:I86" si="4">G80/D80</f>
        <v>1.0436363636363637</v>
      </c>
      <c r="L80" s="131"/>
      <c r="M80" s="22"/>
      <c r="O80" s="3"/>
    </row>
    <row r="81" spans="1:15" ht="18" customHeight="1" x14ac:dyDescent="0.2">
      <c r="A81" s="14" t="s">
        <v>105</v>
      </c>
      <c r="B81" s="40">
        <v>75</v>
      </c>
      <c r="C81" s="16" t="s">
        <v>106</v>
      </c>
      <c r="D81" s="17">
        <v>35000</v>
      </c>
      <c r="E81" s="81" t="s">
        <v>12</v>
      </c>
      <c r="F81" s="96">
        <v>15000</v>
      </c>
      <c r="G81" s="82">
        <v>22500</v>
      </c>
      <c r="H81" s="67">
        <f>G81/F81</f>
        <v>1.5</v>
      </c>
      <c r="I81" s="44">
        <f t="shared" si="4"/>
        <v>0.6428571428571429</v>
      </c>
      <c r="L81" s="131"/>
      <c r="M81" s="22"/>
      <c r="O81" s="3"/>
    </row>
    <row r="82" spans="1:15" ht="18" customHeight="1" x14ac:dyDescent="0.2">
      <c r="A82" s="23"/>
      <c r="B82" s="24">
        <v>76</v>
      </c>
      <c r="C82" s="25" t="s">
        <v>107</v>
      </c>
      <c r="D82" s="26">
        <v>12000</v>
      </c>
      <c r="E82" s="27" t="s">
        <v>12</v>
      </c>
      <c r="F82" s="27" t="s">
        <v>12</v>
      </c>
      <c r="G82" s="57">
        <v>10000</v>
      </c>
      <c r="H82" s="29" t="s">
        <v>13</v>
      </c>
      <c r="I82" s="30">
        <f t="shared" si="4"/>
        <v>0.83333333333333337</v>
      </c>
      <c r="L82" s="133"/>
      <c r="M82" s="22"/>
      <c r="O82" s="3"/>
    </row>
    <row r="83" spans="1:15" ht="18" customHeight="1" x14ac:dyDescent="0.2">
      <c r="A83" s="23"/>
      <c r="B83" s="24">
        <v>77</v>
      </c>
      <c r="C83" s="25" t="s">
        <v>108</v>
      </c>
      <c r="D83" s="26">
        <v>52000</v>
      </c>
      <c r="E83" s="27" t="s">
        <v>12</v>
      </c>
      <c r="F83" s="27" t="s">
        <v>12</v>
      </c>
      <c r="G83" s="57">
        <v>25000</v>
      </c>
      <c r="H83" s="29" t="s">
        <v>13</v>
      </c>
      <c r="I83" s="30">
        <f t="shared" si="4"/>
        <v>0.48076923076923078</v>
      </c>
      <c r="L83" s="133"/>
      <c r="M83" s="22"/>
      <c r="O83" s="3"/>
    </row>
    <row r="84" spans="1:15" ht="18" customHeight="1" x14ac:dyDescent="0.2">
      <c r="A84" s="23"/>
      <c r="B84" s="24">
        <v>78</v>
      </c>
      <c r="C84" s="25" t="s">
        <v>109</v>
      </c>
      <c r="D84" s="26">
        <v>17715</v>
      </c>
      <c r="E84" s="52">
        <v>4583</v>
      </c>
      <c r="F84" s="52">
        <v>5363</v>
      </c>
      <c r="G84" s="97">
        <v>4112</v>
      </c>
      <c r="H84" s="64">
        <f>G84/F84</f>
        <v>0.76673503636024609</v>
      </c>
      <c r="I84" s="30">
        <f t="shared" si="4"/>
        <v>0.23211967259384703</v>
      </c>
      <c r="L84" s="133"/>
      <c r="M84" s="22"/>
      <c r="O84" s="3"/>
    </row>
    <row r="85" spans="1:15" ht="18" customHeight="1" x14ac:dyDescent="0.2">
      <c r="A85" s="23"/>
      <c r="B85" s="24">
        <v>79</v>
      </c>
      <c r="C85" s="25" t="s">
        <v>110</v>
      </c>
      <c r="D85" s="26">
        <v>23020</v>
      </c>
      <c r="E85" s="27" t="s">
        <v>12</v>
      </c>
      <c r="F85" s="98">
        <v>4220</v>
      </c>
      <c r="G85" s="99">
        <v>5070</v>
      </c>
      <c r="H85" s="64">
        <f>G85/F85</f>
        <v>1.2014218009478672</v>
      </c>
      <c r="I85" s="30">
        <f t="shared" si="4"/>
        <v>0.22024326672458733</v>
      </c>
      <c r="L85" s="133"/>
      <c r="M85" s="100"/>
      <c r="O85" s="3"/>
    </row>
    <row r="86" spans="1:15" ht="18" customHeight="1" x14ac:dyDescent="0.2">
      <c r="A86" s="23"/>
      <c r="B86" s="24">
        <v>80</v>
      </c>
      <c r="C86" s="25" t="s">
        <v>111</v>
      </c>
      <c r="D86" s="52">
        <v>35000</v>
      </c>
      <c r="E86" s="27" t="s">
        <v>12</v>
      </c>
      <c r="F86" s="27" t="s">
        <v>12</v>
      </c>
      <c r="G86" s="57">
        <v>15000</v>
      </c>
      <c r="H86" s="29" t="s">
        <v>13</v>
      </c>
      <c r="I86" s="30">
        <f t="shared" si="4"/>
        <v>0.42857142857142855</v>
      </c>
      <c r="L86" s="133"/>
      <c r="M86" s="22"/>
      <c r="O86" s="3"/>
    </row>
    <row r="87" spans="1:15" ht="18" customHeight="1" x14ac:dyDescent="0.2">
      <c r="A87" s="23"/>
      <c r="B87" s="24">
        <v>81</v>
      </c>
      <c r="C87" s="25" t="s">
        <v>112</v>
      </c>
      <c r="D87" s="26">
        <v>8500</v>
      </c>
      <c r="E87" s="27" t="s">
        <v>12</v>
      </c>
      <c r="F87" s="27" t="s">
        <v>12</v>
      </c>
      <c r="G87" s="56" t="s">
        <v>12</v>
      </c>
      <c r="H87" s="29" t="s">
        <v>13</v>
      </c>
      <c r="I87" s="55" t="s">
        <v>13</v>
      </c>
      <c r="L87" s="133"/>
      <c r="M87" s="22"/>
      <c r="O87" s="3"/>
    </row>
    <row r="88" spans="1:15" ht="18" customHeight="1" x14ac:dyDescent="0.2">
      <c r="A88" s="23"/>
      <c r="B88" s="24">
        <v>82</v>
      </c>
      <c r="C88" s="25" t="s">
        <v>113</v>
      </c>
      <c r="D88" s="26">
        <v>75000</v>
      </c>
      <c r="E88" s="27" t="s">
        <v>12</v>
      </c>
      <c r="F88" s="27" t="s">
        <v>12</v>
      </c>
      <c r="G88" s="56" t="s">
        <v>12</v>
      </c>
      <c r="H88" s="29" t="s">
        <v>13</v>
      </c>
      <c r="I88" s="55" t="s">
        <v>13</v>
      </c>
      <c r="L88" s="133"/>
      <c r="M88" s="22"/>
      <c r="O88" s="3"/>
    </row>
    <row r="89" spans="1:15" ht="18" customHeight="1" x14ac:dyDescent="0.2">
      <c r="A89" s="76"/>
      <c r="B89" s="33">
        <v>83</v>
      </c>
      <c r="C89" s="34" t="s">
        <v>114</v>
      </c>
      <c r="D89" s="35">
        <v>48000</v>
      </c>
      <c r="E89" s="36" t="s">
        <v>12</v>
      </c>
      <c r="F89" s="36" t="s">
        <v>12</v>
      </c>
      <c r="G89" s="60" t="s">
        <v>12</v>
      </c>
      <c r="H89" s="49" t="s">
        <v>13</v>
      </c>
      <c r="I89" s="61" t="s">
        <v>13</v>
      </c>
      <c r="L89" s="133"/>
      <c r="M89" s="22"/>
      <c r="O89" s="3"/>
    </row>
    <row r="90" spans="1:15" ht="18" customHeight="1" x14ac:dyDescent="0.2">
      <c r="A90" s="23" t="s">
        <v>115</v>
      </c>
      <c r="B90" s="40">
        <v>84</v>
      </c>
      <c r="C90" s="101" t="s">
        <v>116</v>
      </c>
      <c r="D90" s="102">
        <v>65000</v>
      </c>
      <c r="E90" s="81" t="s">
        <v>12</v>
      </c>
      <c r="F90" s="81" t="s">
        <v>12</v>
      </c>
      <c r="G90" s="81" t="s">
        <v>12</v>
      </c>
      <c r="H90" s="43" t="s">
        <v>13</v>
      </c>
      <c r="I90" s="63" t="s">
        <v>13</v>
      </c>
      <c r="L90" s="133"/>
      <c r="M90" s="22"/>
      <c r="O90" s="3"/>
    </row>
    <row r="91" spans="1:15" ht="18" customHeight="1" x14ac:dyDescent="0.2">
      <c r="A91" s="23"/>
      <c r="B91" s="24">
        <v>85</v>
      </c>
      <c r="C91" s="25" t="s">
        <v>117</v>
      </c>
      <c r="D91" s="26">
        <v>5130</v>
      </c>
      <c r="E91" s="28">
        <v>4201</v>
      </c>
      <c r="F91" s="31" t="s">
        <v>12</v>
      </c>
      <c r="G91" s="31" t="s">
        <v>12</v>
      </c>
      <c r="H91" s="29" t="s">
        <v>13</v>
      </c>
      <c r="I91" s="55" t="s">
        <v>13</v>
      </c>
      <c r="K91" s="58"/>
      <c r="L91" s="134"/>
      <c r="M91" s="22"/>
      <c r="O91" s="3"/>
    </row>
    <row r="92" spans="1:15" ht="18" customHeight="1" x14ac:dyDescent="0.2">
      <c r="A92" s="23"/>
      <c r="B92" s="24">
        <v>86</v>
      </c>
      <c r="C92" s="25" t="s">
        <v>118</v>
      </c>
      <c r="D92" s="26">
        <v>50000</v>
      </c>
      <c r="E92" s="27" t="s">
        <v>12</v>
      </c>
      <c r="F92" s="27" t="s">
        <v>12</v>
      </c>
      <c r="G92" s="27" t="s">
        <v>12</v>
      </c>
      <c r="H92" s="29" t="s">
        <v>13</v>
      </c>
      <c r="I92" s="55" t="s">
        <v>13</v>
      </c>
      <c r="K92" s="58"/>
      <c r="L92" s="134"/>
      <c r="M92" s="22"/>
      <c r="O92" s="3"/>
    </row>
    <row r="93" spans="1:15" ht="18" customHeight="1" x14ac:dyDescent="0.2">
      <c r="A93" s="23"/>
      <c r="B93" s="33">
        <v>87</v>
      </c>
      <c r="C93" s="34" t="s">
        <v>119</v>
      </c>
      <c r="D93" s="35">
        <v>6000</v>
      </c>
      <c r="E93" s="36" t="s">
        <v>12</v>
      </c>
      <c r="F93" s="36" t="s">
        <v>12</v>
      </c>
      <c r="G93" s="36" t="s">
        <v>12</v>
      </c>
      <c r="H93" s="49" t="s">
        <v>13</v>
      </c>
      <c r="I93" s="61" t="s">
        <v>13</v>
      </c>
      <c r="K93" s="58"/>
      <c r="L93" s="134"/>
      <c r="M93" s="22"/>
      <c r="O93" s="3"/>
    </row>
    <row r="94" spans="1:15" ht="18" customHeight="1" x14ac:dyDescent="0.2">
      <c r="A94" s="14" t="s">
        <v>120</v>
      </c>
      <c r="B94" s="40">
        <v>88</v>
      </c>
      <c r="C94" s="16" t="s">
        <v>121</v>
      </c>
      <c r="D94" s="17">
        <v>750000</v>
      </c>
      <c r="E94" s="81" t="s">
        <v>12</v>
      </c>
      <c r="F94" s="81" t="s">
        <v>12</v>
      </c>
      <c r="G94" s="82">
        <v>600000</v>
      </c>
      <c r="H94" s="43" t="s">
        <v>13</v>
      </c>
      <c r="I94" s="44">
        <f>G94/D94</f>
        <v>0.8</v>
      </c>
      <c r="K94" s="103"/>
      <c r="L94" s="134"/>
      <c r="M94" s="22"/>
      <c r="O94" s="3"/>
    </row>
    <row r="95" spans="1:15" ht="18" customHeight="1" x14ac:dyDescent="0.2">
      <c r="A95" s="23"/>
      <c r="B95" s="24">
        <v>89</v>
      </c>
      <c r="C95" s="25" t="s">
        <v>122</v>
      </c>
      <c r="D95" s="26">
        <v>30000</v>
      </c>
      <c r="E95" s="52">
        <v>7000</v>
      </c>
      <c r="F95" s="53" t="s">
        <v>12</v>
      </c>
      <c r="G95" s="59" t="s">
        <v>12</v>
      </c>
      <c r="H95" s="29" t="s">
        <v>13</v>
      </c>
      <c r="I95" s="55" t="s">
        <v>35</v>
      </c>
      <c r="L95" s="135"/>
      <c r="M95" s="22"/>
      <c r="O95" s="3"/>
    </row>
    <row r="96" spans="1:15" ht="18" customHeight="1" x14ac:dyDescent="0.2">
      <c r="A96" s="23"/>
      <c r="B96" s="24">
        <v>90</v>
      </c>
      <c r="C96" s="25" t="s">
        <v>123</v>
      </c>
      <c r="D96" s="26">
        <v>10000</v>
      </c>
      <c r="E96" s="27" t="s">
        <v>12</v>
      </c>
      <c r="F96" s="28">
        <v>1020</v>
      </c>
      <c r="G96" s="57">
        <v>2300</v>
      </c>
      <c r="H96" s="64">
        <f>G96/F96</f>
        <v>2.2549019607843137</v>
      </c>
      <c r="I96" s="30">
        <f>G96/D96</f>
        <v>0.23</v>
      </c>
      <c r="L96" s="136"/>
      <c r="M96" s="22"/>
      <c r="O96" s="3"/>
    </row>
    <row r="97" spans="1:15" ht="18" customHeight="1" x14ac:dyDescent="0.2">
      <c r="A97" s="23"/>
      <c r="B97" s="24">
        <v>91</v>
      </c>
      <c r="C97" s="25" t="s">
        <v>124</v>
      </c>
      <c r="D97" s="26">
        <v>122000</v>
      </c>
      <c r="E97" s="27" t="s">
        <v>12</v>
      </c>
      <c r="F97" s="27" t="s">
        <v>12</v>
      </c>
      <c r="G97" s="57">
        <v>122000</v>
      </c>
      <c r="H97" s="29" t="s">
        <v>13</v>
      </c>
      <c r="I97" s="30">
        <f>G97/D97</f>
        <v>1</v>
      </c>
      <c r="L97" s="137"/>
      <c r="M97" s="22"/>
      <c r="O97" s="3"/>
    </row>
    <row r="98" spans="1:15" ht="18" customHeight="1" x14ac:dyDescent="0.2">
      <c r="A98" s="23"/>
      <c r="B98" s="24">
        <v>92</v>
      </c>
      <c r="C98" s="25" t="s">
        <v>125</v>
      </c>
      <c r="D98" s="26">
        <v>14000</v>
      </c>
      <c r="E98" s="27" t="s">
        <v>12</v>
      </c>
      <c r="F98" s="27" t="s">
        <v>12</v>
      </c>
      <c r="G98" s="104">
        <v>10000</v>
      </c>
      <c r="H98" s="29" t="s">
        <v>13</v>
      </c>
      <c r="I98" s="30">
        <f>G98/D98</f>
        <v>0.7142857142857143</v>
      </c>
      <c r="L98" s="136"/>
      <c r="M98" s="22"/>
      <c r="O98" s="3"/>
    </row>
    <row r="99" spans="1:15" ht="18" customHeight="1" x14ac:dyDescent="0.2">
      <c r="A99" s="23"/>
      <c r="B99" s="24">
        <v>93</v>
      </c>
      <c r="C99" s="25" t="s">
        <v>126</v>
      </c>
      <c r="D99" s="26">
        <v>8100</v>
      </c>
      <c r="E99" s="28">
        <v>7300</v>
      </c>
      <c r="F99" s="27" t="s">
        <v>12</v>
      </c>
      <c r="G99" s="56" t="s">
        <v>12</v>
      </c>
      <c r="H99" s="29" t="s">
        <v>35</v>
      </c>
      <c r="I99" s="55" t="s">
        <v>35</v>
      </c>
      <c r="K99" s="58"/>
      <c r="L99" s="133"/>
      <c r="M99" s="22"/>
      <c r="O99" s="3"/>
    </row>
    <row r="100" spans="1:15" ht="18" customHeight="1" x14ac:dyDescent="0.2">
      <c r="A100" s="23"/>
      <c r="B100" s="24">
        <v>94</v>
      </c>
      <c r="C100" s="25" t="s">
        <v>128</v>
      </c>
      <c r="D100" s="26">
        <v>5000</v>
      </c>
      <c r="E100" s="27" t="s">
        <v>12</v>
      </c>
      <c r="F100" s="27" t="s">
        <v>12</v>
      </c>
      <c r="G100" s="56" t="s">
        <v>12</v>
      </c>
      <c r="H100" s="29" t="s">
        <v>35</v>
      </c>
      <c r="I100" s="55" t="s">
        <v>35</v>
      </c>
      <c r="K100" s="58"/>
      <c r="L100" s="133"/>
      <c r="M100" s="22"/>
      <c r="O100" s="3"/>
    </row>
    <row r="101" spans="1:15" ht="18" customHeight="1" x14ac:dyDescent="0.2">
      <c r="A101" s="23"/>
      <c r="B101" s="24">
        <v>95</v>
      </c>
      <c r="C101" s="25" t="s">
        <v>127</v>
      </c>
      <c r="D101" s="26">
        <v>18755</v>
      </c>
      <c r="E101" s="27" t="s">
        <v>12</v>
      </c>
      <c r="F101" s="28">
        <v>12888</v>
      </c>
      <c r="G101" s="57">
        <v>20705</v>
      </c>
      <c r="H101" s="64">
        <f>G101/F101</f>
        <v>1.6065332091868405</v>
      </c>
      <c r="I101" s="30">
        <f>G101/D101</f>
        <v>1.1039722740602507</v>
      </c>
      <c r="K101" s="58"/>
      <c r="L101" s="133"/>
      <c r="M101" s="22"/>
      <c r="O101" s="3"/>
    </row>
    <row r="102" spans="1:15" ht="18" hidden="1" customHeight="1" x14ac:dyDescent="0.2">
      <c r="A102" s="23"/>
      <c r="B102" s="24"/>
      <c r="C102" s="25" t="s">
        <v>129</v>
      </c>
      <c r="D102" s="27" t="s">
        <v>12</v>
      </c>
      <c r="E102" s="27" t="s">
        <v>12</v>
      </c>
      <c r="F102" s="27" t="s">
        <v>12</v>
      </c>
      <c r="G102" s="57">
        <v>8000</v>
      </c>
      <c r="H102" s="29" t="s">
        <v>13</v>
      </c>
      <c r="I102" s="55" t="s">
        <v>13</v>
      </c>
      <c r="L102" s="133"/>
      <c r="M102" s="22"/>
      <c r="O102" s="3"/>
    </row>
    <row r="103" spans="1:15" ht="18" customHeight="1" x14ac:dyDescent="0.2">
      <c r="A103" s="23"/>
      <c r="B103" s="24">
        <v>96</v>
      </c>
      <c r="C103" s="25" t="s">
        <v>130</v>
      </c>
      <c r="D103" s="26">
        <v>7000</v>
      </c>
      <c r="E103" s="27" t="s">
        <v>12</v>
      </c>
      <c r="F103" s="27" t="s">
        <v>12</v>
      </c>
      <c r="G103" s="57">
        <v>100</v>
      </c>
      <c r="H103" s="29" t="s">
        <v>13</v>
      </c>
      <c r="I103" s="30">
        <f>G103/D103</f>
        <v>1.4285714285714285E-2</v>
      </c>
      <c r="L103" s="133"/>
      <c r="M103" s="22"/>
      <c r="O103" s="3"/>
    </row>
    <row r="104" spans="1:15" ht="18" customHeight="1" x14ac:dyDescent="0.2">
      <c r="A104" s="23"/>
      <c r="B104" s="24">
        <v>97</v>
      </c>
      <c r="C104" s="25" t="s">
        <v>131</v>
      </c>
      <c r="D104" s="26">
        <v>7000</v>
      </c>
      <c r="E104" s="27" t="s">
        <v>12</v>
      </c>
      <c r="F104" s="27" t="s">
        <v>12</v>
      </c>
      <c r="G104" s="57">
        <v>7000</v>
      </c>
      <c r="H104" s="29" t="s">
        <v>13</v>
      </c>
      <c r="I104" s="30">
        <f>G104/D104</f>
        <v>1</v>
      </c>
      <c r="L104" s="133"/>
      <c r="M104" s="22"/>
      <c r="O104" s="3"/>
    </row>
    <row r="105" spans="1:15" ht="18" customHeight="1" x14ac:dyDescent="0.2">
      <c r="A105" s="23"/>
      <c r="B105" s="24">
        <v>98</v>
      </c>
      <c r="C105" s="25" t="s">
        <v>132</v>
      </c>
      <c r="D105" s="52">
        <v>5000</v>
      </c>
      <c r="E105" s="53" t="s">
        <v>12</v>
      </c>
      <c r="F105" s="53" t="s">
        <v>12</v>
      </c>
      <c r="G105" s="59" t="s">
        <v>12</v>
      </c>
      <c r="H105" s="29" t="s">
        <v>13</v>
      </c>
      <c r="I105" s="55" t="s">
        <v>35</v>
      </c>
      <c r="L105" s="133"/>
      <c r="M105" s="22"/>
      <c r="O105" s="3"/>
    </row>
    <row r="106" spans="1:15" ht="18" customHeight="1" x14ac:dyDescent="0.2">
      <c r="A106" s="23"/>
      <c r="B106" s="24">
        <v>99</v>
      </c>
      <c r="C106" s="25" t="s">
        <v>133</v>
      </c>
      <c r="D106" s="52">
        <v>33000</v>
      </c>
      <c r="E106" s="53" t="s">
        <v>12</v>
      </c>
      <c r="F106" s="53" t="s">
        <v>12</v>
      </c>
      <c r="G106" s="54">
        <v>6000</v>
      </c>
      <c r="H106" s="29" t="s">
        <v>13</v>
      </c>
      <c r="I106" s="30">
        <f t="shared" ref="I106:I111" si="5">G106/D106</f>
        <v>0.18181818181818182</v>
      </c>
      <c r="L106" s="133"/>
      <c r="M106" s="22"/>
      <c r="O106" s="3"/>
    </row>
    <row r="107" spans="1:15" ht="18" customHeight="1" x14ac:dyDescent="0.2">
      <c r="A107" s="23"/>
      <c r="B107" s="24">
        <v>100</v>
      </c>
      <c r="C107" s="25" t="s">
        <v>134</v>
      </c>
      <c r="D107" s="26">
        <v>19000</v>
      </c>
      <c r="E107" s="28">
        <v>4103</v>
      </c>
      <c r="F107" s="27" t="s">
        <v>12</v>
      </c>
      <c r="G107" s="57">
        <v>7000</v>
      </c>
      <c r="H107" s="29" t="s">
        <v>13</v>
      </c>
      <c r="I107" s="30">
        <f t="shared" si="5"/>
        <v>0.36842105263157893</v>
      </c>
      <c r="L107" s="131"/>
      <c r="M107" s="22"/>
      <c r="O107" s="3"/>
    </row>
    <row r="108" spans="1:15" ht="18" customHeight="1" x14ac:dyDescent="0.2">
      <c r="A108" s="45"/>
      <c r="B108" s="33">
        <v>101</v>
      </c>
      <c r="C108" s="34" t="s">
        <v>135</v>
      </c>
      <c r="D108" s="35">
        <v>811000</v>
      </c>
      <c r="E108" s="48">
        <v>318000</v>
      </c>
      <c r="F108" s="48">
        <v>401000</v>
      </c>
      <c r="G108" s="85">
        <v>910000</v>
      </c>
      <c r="H108" s="95">
        <f>G108/F108</f>
        <v>2.2693266832917707</v>
      </c>
      <c r="I108" s="39">
        <f t="shared" si="5"/>
        <v>1.1220715166461159</v>
      </c>
      <c r="L108" s="131"/>
      <c r="M108" s="22"/>
      <c r="O108" s="3"/>
    </row>
    <row r="109" spans="1:15" ht="18" customHeight="1" x14ac:dyDescent="0.2">
      <c r="A109" s="105" t="s">
        <v>136</v>
      </c>
      <c r="B109" s="40">
        <v>102</v>
      </c>
      <c r="C109" s="106" t="s">
        <v>137</v>
      </c>
      <c r="D109" s="86">
        <v>5500</v>
      </c>
      <c r="E109" s="98">
        <v>2000</v>
      </c>
      <c r="F109" s="96">
        <v>800</v>
      </c>
      <c r="G109" s="99">
        <v>800</v>
      </c>
      <c r="H109" s="67">
        <f>G109/F109</f>
        <v>1</v>
      </c>
      <c r="I109" s="44">
        <f t="shared" si="5"/>
        <v>0.14545454545454545</v>
      </c>
      <c r="L109" s="131"/>
      <c r="M109" s="22"/>
      <c r="O109" s="3"/>
    </row>
    <row r="110" spans="1:15" ht="18" customHeight="1" x14ac:dyDescent="0.2">
      <c r="A110" s="23"/>
      <c r="B110" s="24">
        <v>103</v>
      </c>
      <c r="C110" s="107" t="s">
        <v>138</v>
      </c>
      <c r="D110" s="52">
        <v>1401000</v>
      </c>
      <c r="E110" s="27" t="s">
        <v>12</v>
      </c>
      <c r="F110" s="98">
        <v>342000</v>
      </c>
      <c r="G110" s="57">
        <v>610000</v>
      </c>
      <c r="H110" s="64">
        <f>G110/F110</f>
        <v>1.7836257309941521</v>
      </c>
      <c r="I110" s="30">
        <f t="shared" si="5"/>
        <v>0.43540328336902212</v>
      </c>
      <c r="L110" s="131"/>
      <c r="M110" s="22"/>
      <c r="O110" s="3"/>
    </row>
    <row r="111" spans="1:15" ht="18" customHeight="1" x14ac:dyDescent="0.2">
      <c r="A111" s="23"/>
      <c r="B111" s="24">
        <v>104</v>
      </c>
      <c r="C111" s="107" t="s">
        <v>139</v>
      </c>
      <c r="D111" s="52">
        <v>184000</v>
      </c>
      <c r="E111" s="27" t="s">
        <v>12</v>
      </c>
      <c r="F111" s="27" t="s">
        <v>12</v>
      </c>
      <c r="G111" s="57">
        <v>70000</v>
      </c>
      <c r="H111" s="29" t="s">
        <v>13</v>
      </c>
      <c r="I111" s="30">
        <f t="shared" si="5"/>
        <v>0.38043478260869568</v>
      </c>
      <c r="L111" s="131"/>
      <c r="M111" s="22"/>
      <c r="O111" s="3"/>
    </row>
    <row r="112" spans="1:15" ht="18" customHeight="1" x14ac:dyDescent="0.2">
      <c r="A112" s="23"/>
      <c r="B112" s="24">
        <v>105</v>
      </c>
      <c r="C112" s="107" t="s">
        <v>140</v>
      </c>
      <c r="D112" s="52">
        <v>11000</v>
      </c>
      <c r="E112" s="52">
        <v>5000</v>
      </c>
      <c r="F112" s="53" t="s">
        <v>12</v>
      </c>
      <c r="G112" s="59" t="s">
        <v>12</v>
      </c>
      <c r="H112" s="29" t="s">
        <v>13</v>
      </c>
      <c r="I112" s="55" t="s">
        <v>35</v>
      </c>
      <c r="L112" s="131"/>
      <c r="M112" s="22"/>
      <c r="O112" s="3"/>
    </row>
    <row r="113" spans="1:15" ht="18" customHeight="1" x14ac:dyDescent="0.2">
      <c r="A113" s="23"/>
      <c r="B113" s="24">
        <v>106</v>
      </c>
      <c r="C113" s="107" t="s">
        <v>141</v>
      </c>
      <c r="D113" s="52">
        <v>10000</v>
      </c>
      <c r="E113" s="27" t="s">
        <v>12</v>
      </c>
      <c r="F113" s="27" t="s">
        <v>12</v>
      </c>
      <c r="G113" s="57">
        <v>6500</v>
      </c>
      <c r="H113" s="29" t="s">
        <v>13</v>
      </c>
      <c r="I113" s="30">
        <f>G113/D113</f>
        <v>0.65</v>
      </c>
      <c r="L113" s="131"/>
      <c r="M113" s="22"/>
      <c r="O113" s="3"/>
    </row>
    <row r="114" spans="1:15" ht="18" customHeight="1" x14ac:dyDescent="0.2">
      <c r="A114" s="23"/>
      <c r="B114" s="24">
        <v>107</v>
      </c>
      <c r="C114" s="107" t="s">
        <v>142</v>
      </c>
      <c r="D114" s="52">
        <v>15000</v>
      </c>
      <c r="E114" s="28">
        <v>10000</v>
      </c>
      <c r="F114" s="27" t="s">
        <v>12</v>
      </c>
      <c r="G114" s="56" t="s">
        <v>12</v>
      </c>
      <c r="H114" s="29" t="s">
        <v>13</v>
      </c>
      <c r="I114" s="55" t="s">
        <v>35</v>
      </c>
      <c r="L114" s="131"/>
      <c r="M114" s="22"/>
      <c r="O114" s="3"/>
    </row>
    <row r="115" spans="1:15" ht="18" customHeight="1" x14ac:dyDescent="0.2">
      <c r="A115" s="23"/>
      <c r="B115" s="24">
        <v>108</v>
      </c>
      <c r="C115" s="107" t="s">
        <v>143</v>
      </c>
      <c r="D115" s="52">
        <v>7300</v>
      </c>
      <c r="E115" s="27" t="s">
        <v>12</v>
      </c>
      <c r="F115" s="27" t="s">
        <v>12</v>
      </c>
      <c r="G115" s="57">
        <v>3500</v>
      </c>
      <c r="H115" s="29" t="s">
        <v>13</v>
      </c>
      <c r="I115" s="30">
        <f>G115/D115</f>
        <v>0.47945205479452052</v>
      </c>
      <c r="L115" s="131"/>
      <c r="M115" s="22"/>
      <c r="O115" s="3"/>
    </row>
    <row r="116" spans="1:15" ht="18" customHeight="1" x14ac:dyDescent="0.2">
      <c r="A116" s="23"/>
      <c r="B116" s="24">
        <v>109</v>
      </c>
      <c r="C116" s="107" t="s">
        <v>144</v>
      </c>
      <c r="D116" s="52">
        <v>49000</v>
      </c>
      <c r="E116" s="27" t="s">
        <v>12</v>
      </c>
      <c r="F116" s="27" t="s">
        <v>12</v>
      </c>
      <c r="G116" s="57">
        <v>32000</v>
      </c>
      <c r="H116" s="29" t="s">
        <v>13</v>
      </c>
      <c r="I116" s="30">
        <f>G116/D116</f>
        <v>0.65306122448979587</v>
      </c>
      <c r="L116" s="131"/>
      <c r="M116" s="22"/>
      <c r="O116" s="3"/>
    </row>
    <row r="117" spans="1:15" ht="18" customHeight="1" x14ac:dyDescent="0.2">
      <c r="A117" s="23"/>
      <c r="B117" s="24">
        <v>110</v>
      </c>
      <c r="C117" s="107" t="s">
        <v>145</v>
      </c>
      <c r="D117" s="52">
        <v>117460</v>
      </c>
      <c r="E117" s="27" t="s">
        <v>12</v>
      </c>
      <c r="F117" s="27" t="s">
        <v>14</v>
      </c>
      <c r="G117" s="57">
        <v>20000</v>
      </c>
      <c r="H117" s="29" t="s">
        <v>13</v>
      </c>
      <c r="I117" s="30">
        <f>G117/D117</f>
        <v>0.17027073046143368</v>
      </c>
      <c r="L117" s="131"/>
      <c r="M117" s="22"/>
      <c r="O117" s="3"/>
    </row>
    <row r="118" spans="1:15" ht="18" hidden="1" customHeight="1" x14ac:dyDescent="0.2">
      <c r="A118" s="23"/>
      <c r="B118" s="108"/>
      <c r="C118" s="107" t="s">
        <v>146</v>
      </c>
      <c r="D118" s="52">
        <v>0</v>
      </c>
      <c r="E118" s="27" t="s">
        <v>12</v>
      </c>
      <c r="F118" s="36" t="s">
        <v>12</v>
      </c>
      <c r="G118" s="57">
        <v>10000</v>
      </c>
      <c r="H118" s="29" t="s">
        <v>13</v>
      </c>
      <c r="I118" s="55" t="s">
        <v>13</v>
      </c>
      <c r="L118" s="131"/>
      <c r="M118" s="22"/>
      <c r="O118" s="3"/>
    </row>
    <row r="119" spans="1:15" ht="18" customHeight="1" x14ac:dyDescent="0.2">
      <c r="A119" s="23"/>
      <c r="B119" s="109">
        <v>111</v>
      </c>
      <c r="C119" s="110" t="s">
        <v>147</v>
      </c>
      <c r="D119" s="111">
        <v>9500</v>
      </c>
      <c r="E119" s="31">
        <v>6000</v>
      </c>
      <c r="F119" s="36" t="s">
        <v>12</v>
      </c>
      <c r="G119" s="112" t="s">
        <v>12</v>
      </c>
      <c r="H119" s="113" t="s">
        <v>13</v>
      </c>
      <c r="I119" s="114" t="s">
        <v>13</v>
      </c>
      <c r="L119" s="131"/>
      <c r="M119" s="22"/>
      <c r="O119" s="3"/>
    </row>
    <row r="120" spans="1:15" ht="18" customHeight="1" x14ac:dyDescent="0.2">
      <c r="A120" s="7" t="s">
        <v>148</v>
      </c>
      <c r="B120" s="115">
        <v>112</v>
      </c>
      <c r="C120" s="70" t="s">
        <v>149</v>
      </c>
      <c r="D120" s="71">
        <v>56500</v>
      </c>
      <c r="E120" s="72" t="s">
        <v>63</v>
      </c>
      <c r="F120" s="72" t="s">
        <v>63</v>
      </c>
      <c r="G120" s="73">
        <v>67200</v>
      </c>
      <c r="H120" s="74" t="s">
        <v>13</v>
      </c>
      <c r="I120" s="75">
        <f>G120/D120</f>
        <v>1.1893805309734513</v>
      </c>
      <c r="K120" s="58"/>
      <c r="L120" s="131"/>
      <c r="M120" s="22"/>
      <c r="O120" s="3"/>
    </row>
    <row r="121" spans="1:15" ht="18" customHeight="1" x14ac:dyDescent="0.2">
      <c r="A121" s="14" t="s">
        <v>150</v>
      </c>
      <c r="B121" s="116">
        <v>113</v>
      </c>
      <c r="C121" s="16" t="s">
        <v>151</v>
      </c>
      <c r="D121" s="17">
        <v>500000</v>
      </c>
      <c r="E121" s="18">
        <v>260000</v>
      </c>
      <c r="F121" s="42" t="s">
        <v>12</v>
      </c>
      <c r="G121" s="62" t="s">
        <v>12</v>
      </c>
      <c r="H121" s="43" t="s">
        <v>13</v>
      </c>
      <c r="I121" s="63" t="s">
        <v>13</v>
      </c>
      <c r="L121" s="131"/>
      <c r="M121" s="22"/>
      <c r="O121" s="3"/>
    </row>
    <row r="122" spans="1:15" ht="18" customHeight="1" x14ac:dyDescent="0.2">
      <c r="A122" s="23"/>
      <c r="B122" s="116">
        <v>114</v>
      </c>
      <c r="C122" s="25" t="s">
        <v>152</v>
      </c>
      <c r="D122" s="26">
        <v>43000</v>
      </c>
      <c r="E122" s="52">
        <v>33000</v>
      </c>
      <c r="F122" s="53" t="s">
        <v>12</v>
      </c>
      <c r="G122" s="59" t="s">
        <v>12</v>
      </c>
      <c r="H122" s="29" t="s">
        <v>13</v>
      </c>
      <c r="I122" s="55" t="s">
        <v>13</v>
      </c>
      <c r="L122" s="131"/>
      <c r="M122" s="22"/>
      <c r="O122" s="3"/>
    </row>
    <row r="123" spans="1:15" ht="18" customHeight="1" x14ac:dyDescent="0.2">
      <c r="A123" s="23"/>
      <c r="B123" s="116">
        <v>115</v>
      </c>
      <c r="C123" s="25" t="s">
        <v>153</v>
      </c>
      <c r="D123" s="26">
        <v>65200</v>
      </c>
      <c r="E123" s="27" t="s">
        <v>12</v>
      </c>
      <c r="F123" s="27" t="s">
        <v>12</v>
      </c>
      <c r="G123" s="57">
        <v>28000</v>
      </c>
      <c r="H123" s="29" t="s">
        <v>13</v>
      </c>
      <c r="I123" s="30">
        <f t="shared" ref="I123:I128" si="6">G123/D123</f>
        <v>0.42944785276073622</v>
      </c>
      <c r="L123" s="131"/>
      <c r="M123" s="100"/>
      <c r="O123" s="3"/>
    </row>
    <row r="124" spans="1:15" ht="18" customHeight="1" x14ac:dyDescent="0.2">
      <c r="A124" s="23"/>
      <c r="B124" s="116">
        <v>116</v>
      </c>
      <c r="C124" s="25" t="s">
        <v>154</v>
      </c>
      <c r="D124" s="26">
        <v>17000</v>
      </c>
      <c r="E124" s="52">
        <v>1590</v>
      </c>
      <c r="F124" s="52">
        <v>11000</v>
      </c>
      <c r="G124" s="54">
        <v>12000</v>
      </c>
      <c r="H124" s="64">
        <f>G124/F124</f>
        <v>1.0909090909090908</v>
      </c>
      <c r="I124" s="30">
        <f t="shared" si="6"/>
        <v>0.70588235294117652</v>
      </c>
      <c r="L124" s="131"/>
      <c r="M124" s="22"/>
      <c r="O124" s="3"/>
    </row>
    <row r="125" spans="1:15" ht="18" customHeight="1" x14ac:dyDescent="0.2">
      <c r="A125" s="23"/>
      <c r="B125" s="116">
        <v>117</v>
      </c>
      <c r="C125" s="25" t="s">
        <v>155</v>
      </c>
      <c r="D125" s="26">
        <v>27500</v>
      </c>
      <c r="E125" s="52">
        <v>23500</v>
      </c>
      <c r="F125" s="52">
        <v>20000</v>
      </c>
      <c r="G125" s="54">
        <v>17000</v>
      </c>
      <c r="H125" s="64">
        <f>G125/F125</f>
        <v>0.85</v>
      </c>
      <c r="I125" s="30">
        <f t="shared" si="6"/>
        <v>0.61818181818181817</v>
      </c>
      <c r="L125" s="131"/>
      <c r="M125" s="22"/>
      <c r="O125" s="3"/>
    </row>
    <row r="126" spans="1:15" ht="18" customHeight="1" x14ac:dyDescent="0.2">
      <c r="A126" s="23"/>
      <c r="B126" s="116">
        <v>118</v>
      </c>
      <c r="C126" s="25" t="s">
        <v>156</v>
      </c>
      <c r="D126" s="26">
        <v>7500</v>
      </c>
      <c r="E126" s="53" t="s">
        <v>12</v>
      </c>
      <c r="F126" s="53" t="s">
        <v>12</v>
      </c>
      <c r="G126" s="54">
        <v>3000</v>
      </c>
      <c r="H126" s="29" t="s">
        <v>13</v>
      </c>
      <c r="I126" s="30">
        <f t="shared" si="6"/>
        <v>0.4</v>
      </c>
      <c r="L126" s="131"/>
      <c r="M126" s="22"/>
      <c r="O126" s="3"/>
    </row>
    <row r="127" spans="1:15" ht="18" customHeight="1" x14ac:dyDescent="0.2">
      <c r="A127" s="23"/>
      <c r="B127" s="116">
        <v>119</v>
      </c>
      <c r="C127" s="25" t="s">
        <v>157</v>
      </c>
      <c r="D127" s="26">
        <v>9467</v>
      </c>
      <c r="E127" s="52">
        <v>5767</v>
      </c>
      <c r="F127" s="53" t="s">
        <v>12</v>
      </c>
      <c r="G127" s="54">
        <v>9346</v>
      </c>
      <c r="H127" s="29" t="s">
        <v>13</v>
      </c>
      <c r="I127" s="30">
        <f t="shared" si="6"/>
        <v>0.98721875990282038</v>
      </c>
      <c r="L127" s="131"/>
      <c r="M127" s="22"/>
      <c r="O127" s="3"/>
    </row>
    <row r="128" spans="1:15" ht="18" customHeight="1" x14ac:dyDescent="0.2">
      <c r="A128" s="23"/>
      <c r="B128" s="116">
        <v>120</v>
      </c>
      <c r="C128" s="25" t="s">
        <v>158</v>
      </c>
      <c r="D128" s="26">
        <v>52000</v>
      </c>
      <c r="E128" s="52">
        <v>1200</v>
      </c>
      <c r="F128" s="52">
        <v>10000</v>
      </c>
      <c r="G128" s="54">
        <v>13100</v>
      </c>
      <c r="H128" s="64">
        <f>G128/F128</f>
        <v>1.31</v>
      </c>
      <c r="I128" s="30">
        <f t="shared" si="6"/>
        <v>0.25192307692307692</v>
      </c>
      <c r="L128" s="131"/>
      <c r="M128" s="22"/>
      <c r="O128" s="3"/>
    </row>
    <row r="129" spans="1:15" ht="18" customHeight="1" x14ac:dyDescent="0.2">
      <c r="A129" s="23"/>
      <c r="B129" s="116">
        <v>121</v>
      </c>
      <c r="C129" s="25" t="s">
        <v>159</v>
      </c>
      <c r="D129" s="26">
        <v>54000</v>
      </c>
      <c r="E129" s="27" t="s">
        <v>12</v>
      </c>
      <c r="F129" s="28">
        <v>15000</v>
      </c>
      <c r="G129" s="57">
        <v>20000</v>
      </c>
      <c r="H129" s="64">
        <f>G129/F129</f>
        <v>1.3333333333333333</v>
      </c>
      <c r="I129" s="30">
        <f>G129/D129</f>
        <v>0.37037037037037035</v>
      </c>
      <c r="K129" s="58"/>
      <c r="L129" s="131"/>
      <c r="M129" s="22"/>
      <c r="O129" s="3"/>
    </row>
    <row r="130" spans="1:15" ht="18" customHeight="1" x14ac:dyDescent="0.2">
      <c r="A130" s="23"/>
      <c r="B130" s="116">
        <v>122</v>
      </c>
      <c r="C130" s="25" t="s">
        <v>160</v>
      </c>
      <c r="D130" s="26">
        <v>68000</v>
      </c>
      <c r="E130" s="27" t="s">
        <v>12</v>
      </c>
      <c r="F130" s="28">
        <v>15500</v>
      </c>
      <c r="G130" s="57">
        <v>19500</v>
      </c>
      <c r="H130" s="64">
        <f>G130/F130</f>
        <v>1.2580645161290323</v>
      </c>
      <c r="I130" s="30">
        <f>G130/D130</f>
        <v>0.28676470588235292</v>
      </c>
      <c r="L130" s="131"/>
      <c r="M130" s="22"/>
      <c r="O130" s="3"/>
    </row>
    <row r="131" spans="1:15" ht="18" customHeight="1" x14ac:dyDescent="0.2">
      <c r="A131" s="23"/>
      <c r="B131" s="116">
        <v>123</v>
      </c>
      <c r="C131" s="25" t="s">
        <v>161</v>
      </c>
      <c r="D131" s="26">
        <v>15000</v>
      </c>
      <c r="E131" s="27" t="s">
        <v>12</v>
      </c>
      <c r="F131" s="27" t="s">
        <v>12</v>
      </c>
      <c r="G131" s="56" t="s">
        <v>12</v>
      </c>
      <c r="H131" s="29" t="s">
        <v>13</v>
      </c>
      <c r="I131" s="55" t="s">
        <v>13</v>
      </c>
      <c r="L131" s="131"/>
      <c r="M131" s="22"/>
      <c r="O131" s="3"/>
    </row>
    <row r="132" spans="1:15" ht="18" customHeight="1" x14ac:dyDescent="0.2">
      <c r="A132" s="23"/>
      <c r="B132" s="116">
        <v>124</v>
      </c>
      <c r="C132" s="25" t="s">
        <v>162</v>
      </c>
      <c r="D132" s="26">
        <v>5500</v>
      </c>
      <c r="E132" s="27" t="s">
        <v>12</v>
      </c>
      <c r="F132" s="27" t="s">
        <v>12</v>
      </c>
      <c r="G132" s="56" t="s">
        <v>12</v>
      </c>
      <c r="H132" s="29" t="s">
        <v>13</v>
      </c>
      <c r="I132" s="55" t="s">
        <v>13</v>
      </c>
      <c r="L132" s="131"/>
      <c r="M132" s="22"/>
      <c r="O132" s="3"/>
    </row>
    <row r="133" spans="1:15" ht="18" customHeight="1" x14ac:dyDescent="0.2">
      <c r="A133" s="23"/>
      <c r="B133" s="116">
        <v>125</v>
      </c>
      <c r="C133" s="25" t="s">
        <v>163</v>
      </c>
      <c r="D133" s="26">
        <v>18000</v>
      </c>
      <c r="E133" s="27" t="s">
        <v>12</v>
      </c>
      <c r="F133" s="27" t="s">
        <v>12</v>
      </c>
      <c r="G133" s="56" t="s">
        <v>12</v>
      </c>
      <c r="H133" s="29" t="s">
        <v>13</v>
      </c>
      <c r="I133" s="55" t="s">
        <v>13</v>
      </c>
      <c r="L133" s="131"/>
      <c r="M133" s="22"/>
      <c r="O133" s="3"/>
    </row>
    <row r="134" spans="1:15" ht="18" customHeight="1" x14ac:dyDescent="0.2">
      <c r="A134" s="23"/>
      <c r="B134" s="116">
        <v>126</v>
      </c>
      <c r="C134" s="25" t="s">
        <v>164</v>
      </c>
      <c r="D134" s="26">
        <v>34000</v>
      </c>
      <c r="E134" s="27" t="s">
        <v>12</v>
      </c>
      <c r="F134" s="27" t="s">
        <v>12</v>
      </c>
      <c r="G134" s="57">
        <v>6000</v>
      </c>
      <c r="H134" s="29" t="s">
        <v>13</v>
      </c>
      <c r="I134" s="30">
        <f>G134/D134</f>
        <v>0.17647058823529413</v>
      </c>
      <c r="L134" s="131"/>
      <c r="M134" s="22"/>
      <c r="O134" s="3"/>
    </row>
    <row r="135" spans="1:15" ht="18" customHeight="1" x14ac:dyDescent="0.2">
      <c r="A135" s="76"/>
      <c r="B135" s="117">
        <v>127</v>
      </c>
      <c r="C135" s="34" t="s">
        <v>165</v>
      </c>
      <c r="D135" s="35">
        <v>15000</v>
      </c>
      <c r="E135" s="36" t="s">
        <v>12</v>
      </c>
      <c r="F135" s="36" t="s">
        <v>12</v>
      </c>
      <c r="G135" s="69">
        <v>800</v>
      </c>
      <c r="H135" s="49" t="s">
        <v>13</v>
      </c>
      <c r="I135" s="39">
        <f>G135/D135</f>
        <v>5.3333333333333337E-2</v>
      </c>
      <c r="L135" s="131"/>
      <c r="M135" s="22"/>
      <c r="O135" s="3"/>
    </row>
    <row r="136" spans="1:15" ht="18" hidden="1" customHeight="1" x14ac:dyDescent="0.2">
      <c r="A136" s="45"/>
      <c r="B136" s="76"/>
      <c r="C136" s="118" t="s">
        <v>166</v>
      </c>
      <c r="D136" s="119" t="s">
        <v>13</v>
      </c>
      <c r="E136" s="120" t="s">
        <v>13</v>
      </c>
      <c r="F136" s="120" t="s">
        <v>13</v>
      </c>
      <c r="G136" s="121">
        <v>10063</v>
      </c>
      <c r="H136" s="43" t="s">
        <v>13</v>
      </c>
      <c r="I136" s="63" t="s">
        <v>13</v>
      </c>
      <c r="L136" s="131"/>
      <c r="M136" s="22"/>
      <c r="O136" s="3"/>
    </row>
    <row r="137" spans="1:15" ht="18" customHeight="1" x14ac:dyDescent="0.2">
      <c r="A137" s="14" t="s">
        <v>167</v>
      </c>
      <c r="B137" s="15">
        <v>128</v>
      </c>
      <c r="C137" s="16" t="s">
        <v>168</v>
      </c>
      <c r="D137" s="17">
        <v>170000</v>
      </c>
      <c r="E137" s="18">
        <v>160000</v>
      </c>
      <c r="F137" s="42" t="s">
        <v>12</v>
      </c>
      <c r="G137" s="62" t="s">
        <v>12</v>
      </c>
      <c r="H137" s="29" t="s">
        <v>13</v>
      </c>
      <c r="I137" s="55" t="s">
        <v>13</v>
      </c>
      <c r="L137" s="131"/>
      <c r="M137" s="22"/>
      <c r="O137" s="3"/>
    </row>
    <row r="138" spans="1:15" ht="18" customHeight="1" x14ac:dyDescent="0.2">
      <c r="A138" s="23"/>
      <c r="B138" s="24">
        <v>129</v>
      </c>
      <c r="C138" s="25" t="s">
        <v>169</v>
      </c>
      <c r="D138" s="26">
        <v>30000</v>
      </c>
      <c r="E138" s="27" t="s">
        <v>12</v>
      </c>
      <c r="F138" s="27" t="s">
        <v>12</v>
      </c>
      <c r="G138" s="56" t="s">
        <v>12</v>
      </c>
      <c r="H138" s="29" t="s">
        <v>13</v>
      </c>
      <c r="I138" s="55" t="s">
        <v>13</v>
      </c>
      <c r="L138" s="131"/>
      <c r="M138" s="22"/>
      <c r="O138" s="3"/>
    </row>
    <row r="139" spans="1:15" ht="18" customHeight="1" x14ac:dyDescent="0.2">
      <c r="A139" s="23"/>
      <c r="B139" s="24">
        <v>130</v>
      </c>
      <c r="C139" s="25" t="s">
        <v>170</v>
      </c>
      <c r="D139" s="26">
        <v>165000</v>
      </c>
      <c r="E139" s="27" t="s">
        <v>12</v>
      </c>
      <c r="F139" s="27" t="s">
        <v>12</v>
      </c>
      <c r="G139" s="57">
        <v>70000</v>
      </c>
      <c r="H139" s="29" t="s">
        <v>13</v>
      </c>
      <c r="I139" s="30">
        <f>G139/D139</f>
        <v>0.42424242424242425</v>
      </c>
      <c r="L139" s="131"/>
      <c r="M139" s="22"/>
      <c r="O139" s="3"/>
    </row>
    <row r="140" spans="1:15" ht="18" customHeight="1" x14ac:dyDescent="0.2">
      <c r="A140" s="23"/>
      <c r="B140" s="24">
        <v>131</v>
      </c>
      <c r="C140" s="25" t="s">
        <v>171</v>
      </c>
      <c r="D140" s="26">
        <v>100000</v>
      </c>
      <c r="E140" s="27" t="s">
        <v>12</v>
      </c>
      <c r="F140" s="27" t="s">
        <v>12</v>
      </c>
      <c r="G140" s="57">
        <v>60000</v>
      </c>
      <c r="H140" s="29" t="s">
        <v>13</v>
      </c>
      <c r="I140" s="30">
        <f>G140/D140</f>
        <v>0.6</v>
      </c>
      <c r="L140" s="131"/>
      <c r="M140" s="22"/>
      <c r="O140" s="3"/>
    </row>
    <row r="141" spans="1:15" ht="18" customHeight="1" x14ac:dyDescent="0.2">
      <c r="A141" s="23"/>
      <c r="B141" s="24">
        <v>132</v>
      </c>
      <c r="C141" s="25" t="s">
        <v>172</v>
      </c>
      <c r="D141" s="26">
        <v>30000</v>
      </c>
      <c r="E141" s="27" t="s">
        <v>12</v>
      </c>
      <c r="F141" s="27" t="s">
        <v>12</v>
      </c>
      <c r="G141" s="56" t="s">
        <v>12</v>
      </c>
      <c r="H141" s="29" t="s">
        <v>13</v>
      </c>
      <c r="I141" s="55" t="s">
        <v>13</v>
      </c>
      <c r="L141" s="131"/>
      <c r="M141" s="22"/>
      <c r="O141" s="3"/>
    </row>
    <row r="142" spans="1:15" ht="18" customHeight="1" x14ac:dyDescent="0.2">
      <c r="A142" s="45"/>
      <c r="B142" s="122">
        <v>133</v>
      </c>
      <c r="C142" s="34" t="s">
        <v>173</v>
      </c>
      <c r="D142" s="35">
        <v>70000</v>
      </c>
      <c r="E142" s="36" t="s">
        <v>12</v>
      </c>
      <c r="F142" s="36" t="s">
        <v>12</v>
      </c>
      <c r="G142" s="69">
        <v>70000</v>
      </c>
      <c r="H142" s="113" t="s">
        <v>13</v>
      </c>
      <c r="I142" s="123">
        <f>G142/D142</f>
        <v>1</v>
      </c>
      <c r="L142" s="131"/>
      <c r="M142" s="22"/>
      <c r="O142" s="3"/>
    </row>
    <row r="143" spans="1:15" ht="18" customHeight="1" x14ac:dyDescent="0.2">
      <c r="A143" s="105" t="s">
        <v>174</v>
      </c>
      <c r="B143" s="15">
        <v>134</v>
      </c>
      <c r="C143" s="16" t="s">
        <v>175</v>
      </c>
      <c r="D143" s="17">
        <v>57700</v>
      </c>
      <c r="E143" s="81" t="s">
        <v>12</v>
      </c>
      <c r="F143" s="81" t="s">
        <v>12</v>
      </c>
      <c r="G143" s="82">
        <v>21400</v>
      </c>
      <c r="H143" s="124" t="s">
        <v>13</v>
      </c>
      <c r="I143" s="20">
        <f>G143/D143</f>
        <v>0.37088388214904677</v>
      </c>
      <c r="L143" s="131"/>
      <c r="M143" s="22"/>
      <c r="O143" s="3"/>
    </row>
    <row r="144" spans="1:15" ht="18" customHeight="1" x14ac:dyDescent="0.2">
      <c r="A144" s="23"/>
      <c r="B144" s="40">
        <v>135</v>
      </c>
      <c r="C144" s="101" t="s">
        <v>176</v>
      </c>
      <c r="D144" s="102">
        <v>7000</v>
      </c>
      <c r="E144" s="98">
        <v>6500</v>
      </c>
      <c r="F144" s="125" t="s">
        <v>12</v>
      </c>
      <c r="G144" s="126" t="s">
        <v>12</v>
      </c>
      <c r="H144" s="43" t="s">
        <v>13</v>
      </c>
      <c r="I144" s="63" t="s">
        <v>13</v>
      </c>
      <c r="L144" s="131"/>
      <c r="M144" s="22"/>
      <c r="O144" s="3"/>
    </row>
    <row r="145" spans="1:15" ht="18" customHeight="1" x14ac:dyDescent="0.2">
      <c r="A145" s="45"/>
      <c r="B145" s="33">
        <v>136</v>
      </c>
      <c r="C145" s="34" t="s">
        <v>177</v>
      </c>
      <c r="D145" s="35">
        <v>5400</v>
      </c>
      <c r="E145" s="36" t="s">
        <v>12</v>
      </c>
      <c r="F145" s="36" t="s">
        <v>12</v>
      </c>
      <c r="G145" s="60" t="s">
        <v>12</v>
      </c>
      <c r="H145" s="49" t="s">
        <v>13</v>
      </c>
      <c r="I145" s="61" t="s">
        <v>35</v>
      </c>
      <c r="L145" s="131"/>
      <c r="M145" s="22"/>
      <c r="O145" s="3"/>
    </row>
    <row r="146" spans="1:15" ht="18" customHeight="1" x14ac:dyDescent="0.2">
      <c r="A146" s="4" t="s">
        <v>178</v>
      </c>
      <c r="B146" s="127"/>
      <c r="C146" s="77"/>
      <c r="D146" s="128"/>
      <c r="E146" s="129"/>
      <c r="F146" s="129"/>
      <c r="G146" s="129"/>
      <c r="H146" s="130"/>
      <c r="I146" s="130"/>
      <c r="L146" s="131"/>
      <c r="M146" s="22"/>
      <c r="O146" s="3"/>
    </row>
    <row r="147" spans="1:15" ht="18" customHeight="1" x14ac:dyDescent="0.2">
      <c r="A147" s="4" t="s">
        <v>179</v>
      </c>
      <c r="L147" s="131"/>
      <c r="M147" s="22"/>
    </row>
    <row r="148" spans="1:15" ht="18" hidden="1" customHeight="1" x14ac:dyDescent="0.2">
      <c r="A148" s="4" t="s">
        <v>180</v>
      </c>
      <c r="L148" s="131"/>
      <c r="M148" s="22"/>
    </row>
    <row r="149" spans="1:15" ht="18" customHeight="1" x14ac:dyDescent="0.2">
      <c r="A149" s="4" t="s">
        <v>181</v>
      </c>
      <c r="K149" s="58"/>
      <c r="L149" s="131"/>
      <c r="M149" s="22"/>
    </row>
    <row r="150" spans="1:15" ht="18" customHeight="1" x14ac:dyDescent="0.2">
      <c r="L150" s="138"/>
      <c r="M150" s="22"/>
    </row>
    <row r="151" spans="1:15" ht="18" customHeight="1" x14ac:dyDescent="0.2">
      <c r="L151" s="138"/>
      <c r="M151" s="22"/>
    </row>
  </sheetData>
  <autoFilter ref="A3:I149" xr:uid="{7819A6E4-AE8E-4322-A4AE-55C723B702CF}"/>
  <phoneticPr fontId="3"/>
  <pageMargins left="0.70866141732283472" right="0.70866141732283472" top="0.78740157480314954" bottom="0.78740157480314954" header="0.31496062992125984" footer="0.59055118110236227"/>
  <pageSetup paperSize="9" scale="60" firstPageNumber="21" fitToHeight="0" orientation="portrait" useFirstPageNumber="1" r:id="rId1"/>
  <rowBreaks count="2" manualBreakCount="2">
    <brk id="67" max="16383" man="1"/>
    <brk id="1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行祭事・イベント別観光地点等入込客数（延べ人数）一覧</vt:lpstr>
      <vt:lpstr>'行祭事・イベント別観光地点等入込客数（延べ人数）一覧'!Print_Titles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浅利　真美子</dc:creator>
  <cp:lastModifiedBy>浅利　真美子</cp:lastModifiedBy>
  <dcterms:created xsi:type="dcterms:W3CDTF">2024-09-26T05:44:54Z</dcterms:created>
  <dcterms:modified xsi:type="dcterms:W3CDTF">2024-09-26T10:19:47Z</dcterms:modified>
</cp:coreProperties>
</file>