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6340" yWindow="300" windowWidth="24795" windowHeight="14250"/>
  </bookViews>
  <sheets>
    <sheet name="秋田空港利用者状況（定期便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<sst xmlns="http://schemas.openxmlformats.org/spreadsheetml/2006/main" xmlns:r="http://schemas.openxmlformats.org/officeDocument/2006/relationships" count="9" uniqueCount="9">
  <si>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欠航率</t>
    <rPh sb="0" eb="3">
      <t>ケッコウリツ</t>
    </rPh>
    <phoneticPr fontId="1"/>
  </si>
  <si>
    <t>搭乗率</t>
    <rPh sb="0" eb="3">
      <t>トウジョウリツ</t>
    </rPh>
    <phoneticPr fontId="1"/>
  </si>
  <si>
    <t>利用者数</t>
    <rPh sb="0" eb="3">
      <t>リヨウシャ</t>
    </rPh>
    <rPh sb="3" eb="4">
      <t>スウ</t>
    </rPh>
    <phoneticPr fontId="1"/>
  </si>
  <si>
    <t>欠航</t>
    <rPh sb="0" eb="2">
      <t>ケッコウ</t>
    </rPh>
    <phoneticPr fontId="1"/>
  </si>
  <si>
    <t>対前年同月利用者増減数</t>
    <rPh sb="0" eb="1">
      <t>タイ</t>
    </rPh>
    <rPh sb="1" eb="3">
      <t>ゼンネン</t>
    </rPh>
    <rPh sb="3" eb="5">
      <t>ドウゲツ</t>
    </rPh>
    <rPh sb="5" eb="8">
      <t>リヨウシャ</t>
    </rPh>
    <rPh sb="8" eb="10">
      <t>ゾウゲン</t>
    </rPh>
    <rPh sb="10" eb="11">
      <t>スウ</t>
    </rPh>
    <phoneticPr fontId="1"/>
  </si>
  <si>
    <t>運行回数実績</t>
    <rPh sb="0" eb="2">
      <t>ウンコウ</t>
    </rPh>
    <rPh sb="2" eb="4">
      <t>カイスウ</t>
    </rPh>
    <rPh sb="4" eb="6">
      <t>ジッセキ</t>
    </rPh>
    <phoneticPr fontId="1"/>
  </si>
  <si>
    <t>対前年同月比</t>
    <rPh sb="0" eb="1">
      <t>タイ</t>
    </rPh>
    <rPh sb="1" eb="3">
      <t>ゼンネン</t>
    </rPh>
    <rPh sb="3" eb="5">
      <t>ドウゲツ</t>
    </rPh>
    <phoneticPr fontId="1"/>
  </si>
  <si>
    <t>年月</t>
    <rPh sb="0" eb="2">
      <t>ネンゲツ</t>
    </rPh>
    <phoneticPr fontId="1"/>
  </si>
  <si>
    <t>運行回数予定</t>
    <rPh sb="0" eb="2">
      <t>ウンコウ</t>
    </rPh>
    <rPh sb="2" eb="4">
      <t>カイスウ</t>
    </rPh>
    <rPh sb="4" eb="6">
      <t>ヨテイ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</si>
</sst>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&quot;年&quot;m&quot;月&quot;;@"/>
    <numFmt numFmtId="177" formatCode="0.0%"/>
  </numFmts>
  <fonts count="3">
    <font>
      <sz val="11"/>
      <color theme="1"/>
      <name val="Meiryo UI"/>
      <family val="3"/>
    </font>
    <font>
      <sz val="6"/>
      <color auto="1"/>
      <name val="Meiryo UI"/>
      <family val="3"/>
    </font>
    <font>
      <sz val="11"/>
      <color theme="1"/>
      <name val="Meiryo UI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177" fontId="0" fillId="0" borderId="1" xfId="2" applyNumberFormat="1" applyFont="1" applyBorder="1">
      <alignment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01"/>
  <sheetViews>
    <sheetView tabSelected="1" zoomScale="85" zoomScaleNormal="85" workbookViewId="0">
      <pane xSplit="1" ySplit="1" topLeftCell="B78" activePane="bottomRight" state="frozen"/>
      <selection pane="topRight"/>
      <selection pane="bottomLeft"/>
      <selection pane="bottomRight" activeCell="A101" sqref="A101"/>
    </sheetView>
  </sheetViews>
  <sheetFormatPr defaultRowHeight="15.75"/>
  <cols>
    <col min="1" max="1" width="10.77734375" customWidth="1"/>
    <col min="2" max="3" width="12.77734375" customWidth="1"/>
    <col min="4" max="4" width="4.88671875" bestFit="1" customWidth="1"/>
    <col min="5" max="5" width="7.77734375" bestFit="1" customWidth="1"/>
    <col min="6" max="6" width="12.77734375" customWidth="1"/>
    <col min="7" max="7" width="6.88671875" bestFit="1" customWidth="1"/>
    <col min="8" max="8" width="16.5546875" customWidth="1"/>
    <col min="9" max="9" width="12.77734375" customWidth="1"/>
  </cols>
  <sheetData>
    <row r="1" spans="1:9">
      <c r="A1" s="2" t="s">
        <v>7</v>
      </c>
      <c r="B1" s="2" t="s">
        <v>8</v>
      </c>
      <c r="C1" s="2" t="s">
        <v>5</v>
      </c>
      <c r="D1" s="2" t="s">
        <v>3</v>
      </c>
      <c r="E1" s="2" t="s">
        <v>0</v>
      </c>
      <c r="F1" s="2" t="s">
        <v>2</v>
      </c>
      <c r="G1" s="2" t="s">
        <v>1</v>
      </c>
      <c r="H1" s="2" t="s">
        <v>4</v>
      </c>
      <c r="I1" s="2" t="s">
        <v>6</v>
      </c>
    </row>
    <row r="2" spans="1:9">
      <c r="A2" s="1">
        <v>43101</v>
      </c>
      <c r="B2" s="3">
        <v>1302</v>
      </c>
      <c r="C2" s="3">
        <v>1246</v>
      </c>
      <c r="D2" s="3">
        <v>56</v>
      </c>
      <c r="E2" s="4">
        <f t="shared" ref="E2:E65" si="0">D2/B2</f>
        <v>4.3010752688172046e-002</v>
      </c>
      <c r="F2" s="3">
        <v>86551</v>
      </c>
      <c r="G2" s="4">
        <v>0.54700000000000004</v>
      </c>
      <c r="H2" s="3">
        <v>1230</v>
      </c>
      <c r="I2" s="4">
        <v>1.014</v>
      </c>
    </row>
    <row r="3" spans="1:9">
      <c r="A3" s="1">
        <v>43132</v>
      </c>
      <c r="B3" s="3">
        <v>1176</v>
      </c>
      <c r="C3" s="3">
        <v>1155</v>
      </c>
      <c r="D3" s="3">
        <v>21</v>
      </c>
      <c r="E3" s="4">
        <f t="shared" si="0"/>
        <v>1.7857142857142856e-002</v>
      </c>
      <c r="F3" s="3">
        <v>80682</v>
      </c>
      <c r="G3" s="4">
        <v>0.55500000000000005</v>
      </c>
      <c r="H3" s="3">
        <v>3671</v>
      </c>
      <c r="I3" s="4">
        <v>1.048</v>
      </c>
    </row>
    <row r="4" spans="1:9">
      <c r="A4" s="1">
        <v>43160</v>
      </c>
      <c r="B4" s="3">
        <v>1302</v>
      </c>
      <c r="C4" s="3">
        <v>1237</v>
      </c>
      <c r="D4" s="3">
        <v>65</v>
      </c>
      <c r="E4" s="4">
        <f t="shared" si="0"/>
        <v>4.9923195084485408e-002</v>
      </c>
      <c r="F4" s="3">
        <v>105474</v>
      </c>
      <c r="G4" s="4">
        <v>0.65800000000000003</v>
      </c>
      <c r="H4" s="3">
        <v>-932</v>
      </c>
      <c r="I4" s="4">
        <v>0.99100000000000021</v>
      </c>
    </row>
    <row r="5" spans="1:9">
      <c r="A5" s="1">
        <v>43191</v>
      </c>
      <c r="B5" s="3">
        <v>1260</v>
      </c>
      <c r="C5" s="3">
        <v>1249</v>
      </c>
      <c r="D5" s="3">
        <v>11</v>
      </c>
      <c r="E5" s="4">
        <f t="shared" si="0"/>
        <v>8.7301587301587304e-003</v>
      </c>
      <c r="F5" s="3">
        <v>99430</v>
      </c>
      <c r="G5" s="4">
        <v>0.61699999999999999</v>
      </c>
      <c r="H5" s="3">
        <v>4862</v>
      </c>
      <c r="I5" s="4">
        <v>1.0509999999999999</v>
      </c>
    </row>
    <row r="6" spans="1:9">
      <c r="A6" s="1">
        <v>43221</v>
      </c>
      <c r="B6" s="3">
        <v>1302</v>
      </c>
      <c r="C6" s="3">
        <v>1295</v>
      </c>
      <c r="D6" s="3">
        <v>7</v>
      </c>
      <c r="E6" s="4">
        <f t="shared" si="0"/>
        <v>5.3763440860215058e-003</v>
      </c>
      <c r="F6" s="3">
        <v>115004</v>
      </c>
      <c r="G6" s="4">
        <v>0.67400000000000004</v>
      </c>
      <c r="H6" s="3">
        <v>2450</v>
      </c>
      <c r="I6" s="4">
        <v>1.022</v>
      </c>
    </row>
    <row r="7" spans="1:9">
      <c r="A7" s="1">
        <v>43252</v>
      </c>
      <c r="B7" s="3">
        <v>1260</v>
      </c>
      <c r="C7" s="3">
        <v>1245</v>
      </c>
      <c r="D7" s="3">
        <v>15</v>
      </c>
      <c r="E7" s="4">
        <f t="shared" si="0"/>
        <v>1.1904761904761904e-002</v>
      </c>
      <c r="F7" s="3">
        <v>107105</v>
      </c>
      <c r="G7" s="4">
        <v>0.65</v>
      </c>
      <c r="H7" s="3">
        <v>5629</v>
      </c>
      <c r="I7" s="4">
        <v>1.0549999999999999</v>
      </c>
    </row>
    <row r="8" spans="1:9">
      <c r="A8" s="1">
        <v>43282</v>
      </c>
      <c r="B8" s="3">
        <v>1302</v>
      </c>
      <c r="C8" s="3">
        <v>1278</v>
      </c>
      <c r="D8" s="3">
        <v>24</v>
      </c>
      <c r="E8" s="4">
        <f t="shared" si="0"/>
        <v>1.8433179723502304e-002</v>
      </c>
      <c r="F8" s="3">
        <v>110637</v>
      </c>
      <c r="G8" s="4">
        <v>0.69499999999999995</v>
      </c>
      <c r="H8" s="3">
        <v>-2480</v>
      </c>
      <c r="I8" s="4">
        <v>0.97799999999999998</v>
      </c>
    </row>
    <row r="9" spans="1:9">
      <c r="A9" s="1">
        <v>43313</v>
      </c>
      <c r="B9" s="3">
        <v>1302</v>
      </c>
      <c r="C9" s="3">
        <v>1293</v>
      </c>
      <c r="D9" s="3">
        <v>9</v>
      </c>
      <c r="E9" s="4">
        <f t="shared" si="0"/>
        <v>6.9124423963133645e-003</v>
      </c>
      <c r="F9" s="3">
        <v>133932</v>
      </c>
      <c r="G9" s="4">
        <v>0.79500000000000004</v>
      </c>
      <c r="H9" s="3">
        <v>2020</v>
      </c>
      <c r="I9" s="4">
        <v>1.0149999999999999</v>
      </c>
    </row>
    <row r="10" spans="1:9">
      <c r="A10" s="1">
        <v>43344</v>
      </c>
      <c r="B10" s="3">
        <v>1260</v>
      </c>
      <c r="C10" s="3">
        <v>1208</v>
      </c>
      <c r="D10" s="3">
        <v>52</v>
      </c>
      <c r="E10" s="4">
        <f t="shared" si="0"/>
        <v>4.1269841269841269e-002</v>
      </c>
      <c r="F10" s="3">
        <v>115279</v>
      </c>
      <c r="G10" s="4">
        <v>0.76100000000000001</v>
      </c>
      <c r="H10" s="3">
        <v>-5614</v>
      </c>
      <c r="I10" s="4">
        <v>0.95399999999999996</v>
      </c>
    </row>
    <row r="11" spans="1:9">
      <c r="A11" s="1">
        <v>43374</v>
      </c>
      <c r="B11" s="3">
        <v>1302</v>
      </c>
      <c r="C11" s="3">
        <v>1282</v>
      </c>
      <c r="D11" s="3">
        <v>20</v>
      </c>
      <c r="E11" s="4">
        <f t="shared" si="0"/>
        <v>1.5360983102918587e-002</v>
      </c>
      <c r="F11" s="3">
        <v>124690</v>
      </c>
      <c r="G11" s="4">
        <v>0.74</v>
      </c>
      <c r="H11" s="3">
        <v>-3710</v>
      </c>
      <c r="I11" s="4">
        <v>0.97099999999999997</v>
      </c>
    </row>
    <row r="12" spans="1:9">
      <c r="A12" s="1">
        <v>43405</v>
      </c>
      <c r="B12" s="3">
        <v>1260</v>
      </c>
      <c r="C12" s="3">
        <v>1251</v>
      </c>
      <c r="D12" s="3">
        <v>9</v>
      </c>
      <c r="E12" s="4">
        <f t="shared" si="0"/>
        <v>7.1428571428571426e-003</v>
      </c>
      <c r="F12" s="3">
        <v>124109</v>
      </c>
      <c r="G12" s="4">
        <v>0.77300000000000002</v>
      </c>
      <c r="H12" s="3">
        <v>6726</v>
      </c>
      <c r="I12" s="4">
        <v>1.0569999999999999</v>
      </c>
    </row>
    <row r="13" spans="1:9">
      <c r="A13" s="1">
        <v>43435</v>
      </c>
      <c r="B13" s="3">
        <v>1302</v>
      </c>
      <c r="C13" s="3">
        <v>1269</v>
      </c>
      <c r="D13" s="3">
        <v>33</v>
      </c>
      <c r="E13" s="4">
        <f t="shared" si="0"/>
        <v>2.5345622119815669e-002</v>
      </c>
      <c r="F13" s="3">
        <v>97294</v>
      </c>
      <c r="G13" s="4">
        <v>0.61399999999999999</v>
      </c>
      <c r="H13" s="3">
        <v>2894</v>
      </c>
      <c r="I13" s="4">
        <v>1.0309999999999999</v>
      </c>
    </row>
    <row r="14" spans="1:9">
      <c r="A14" s="1">
        <v>43466</v>
      </c>
      <c r="B14" s="3">
        <v>1302</v>
      </c>
      <c r="C14" s="3">
        <v>1280</v>
      </c>
      <c r="D14" s="3">
        <v>22</v>
      </c>
      <c r="E14" s="4">
        <f t="shared" si="0"/>
        <v>1.6897081413210446e-002</v>
      </c>
      <c r="F14" s="3">
        <v>90804</v>
      </c>
      <c r="G14" s="4">
        <v>0.56999999999999995</v>
      </c>
      <c r="H14" s="3">
        <f>F14-F2</f>
        <v>4253</v>
      </c>
      <c r="I14" s="4">
        <f t="shared" ref="I14:I77" si="1">F14/F2</f>
        <v>1.0491386581321995</v>
      </c>
    </row>
    <row r="15" spans="1:9">
      <c r="A15" s="1">
        <v>43497</v>
      </c>
      <c r="B15" s="3">
        <v>1176</v>
      </c>
      <c r="C15" s="3">
        <v>1164</v>
      </c>
      <c r="D15" s="3">
        <v>12</v>
      </c>
      <c r="E15" s="4">
        <f t="shared" si="0"/>
        <v>1.020408163265306e-002</v>
      </c>
      <c r="F15" s="3">
        <v>84176</v>
      </c>
      <c r="G15" s="4">
        <v>0.56200000000000006</v>
      </c>
      <c r="H15" s="3">
        <v>3494</v>
      </c>
      <c r="I15" s="4">
        <f t="shared" si="1"/>
        <v>1.0433058179023822</v>
      </c>
    </row>
    <row r="16" spans="1:9">
      <c r="A16" s="1">
        <v>43525</v>
      </c>
      <c r="B16" s="3">
        <v>1302</v>
      </c>
      <c r="C16" s="3">
        <v>1302</v>
      </c>
      <c r="D16" s="3">
        <v>0</v>
      </c>
      <c r="E16" s="4">
        <f t="shared" si="0"/>
        <v>0</v>
      </c>
      <c r="F16" s="3">
        <v>110281</v>
      </c>
      <c r="G16" s="4">
        <v>0.67500000000000004</v>
      </c>
      <c r="H16" s="3">
        <v>4807</v>
      </c>
      <c r="I16" s="4">
        <f t="shared" si="1"/>
        <v>1.0455752128486642</v>
      </c>
    </row>
    <row r="17" spans="1:9">
      <c r="A17" s="1">
        <v>43556</v>
      </c>
      <c r="B17" s="3">
        <v>1260</v>
      </c>
      <c r="C17" s="3">
        <v>1256</v>
      </c>
      <c r="D17" s="3">
        <v>4</v>
      </c>
      <c r="E17" s="4">
        <f t="shared" si="0"/>
        <v>3.1746031746031746e-003</v>
      </c>
      <c r="F17" s="3">
        <v>102825</v>
      </c>
      <c r="G17" s="4">
        <v>0.66200000000000003</v>
      </c>
      <c r="H17" s="3">
        <v>3395</v>
      </c>
      <c r="I17" s="4">
        <f t="shared" si="1"/>
        <v>1.0341446243588455</v>
      </c>
    </row>
    <row r="18" spans="1:9">
      <c r="A18" s="1">
        <v>43586</v>
      </c>
      <c r="B18" s="3">
        <v>1302</v>
      </c>
      <c r="C18" s="3">
        <v>1302</v>
      </c>
      <c r="D18" s="3">
        <v>0</v>
      </c>
      <c r="E18" s="4">
        <f t="shared" si="0"/>
        <v>0</v>
      </c>
      <c r="F18" s="3">
        <v>120159</v>
      </c>
      <c r="G18" s="4">
        <v>0.73199999999999998</v>
      </c>
      <c r="H18" s="3">
        <v>5155</v>
      </c>
      <c r="I18" s="4">
        <f t="shared" si="1"/>
        <v>1.0448245278425099</v>
      </c>
    </row>
    <row r="19" spans="1:9">
      <c r="A19" s="1">
        <v>43617</v>
      </c>
      <c r="B19" s="3">
        <v>1260</v>
      </c>
      <c r="C19" s="3">
        <v>1259</v>
      </c>
      <c r="D19" s="3">
        <v>1</v>
      </c>
      <c r="E19" s="4">
        <f t="shared" si="0"/>
        <v>7.9365079365079365e-004</v>
      </c>
      <c r="F19" s="3">
        <v>110489</v>
      </c>
      <c r="G19" s="4">
        <v>0.66700000000000004</v>
      </c>
      <c r="H19" s="3">
        <v>3384</v>
      </c>
      <c r="I19" s="4">
        <f t="shared" si="1"/>
        <v>1.0315951636244807</v>
      </c>
    </row>
    <row r="20" spans="1:9">
      <c r="A20" s="1">
        <v>43647</v>
      </c>
      <c r="B20" s="3">
        <v>1302</v>
      </c>
      <c r="C20" s="3">
        <v>1299</v>
      </c>
      <c r="D20" s="3">
        <v>3</v>
      </c>
      <c r="E20" s="4">
        <f t="shared" si="0"/>
        <v>2.304147465437788e-003</v>
      </c>
      <c r="F20" s="3">
        <v>116733</v>
      </c>
      <c r="G20" s="4">
        <v>0.73399999999999999</v>
      </c>
      <c r="H20" s="3">
        <v>6096</v>
      </c>
      <c r="I20" s="4">
        <f t="shared" si="1"/>
        <v>1.0550991078933811</v>
      </c>
    </row>
    <row r="21" spans="1:9">
      <c r="A21" s="1">
        <v>43678</v>
      </c>
      <c r="B21" s="3">
        <v>1302</v>
      </c>
      <c r="C21" s="3">
        <v>1295</v>
      </c>
      <c r="D21" s="3">
        <v>7</v>
      </c>
      <c r="E21" s="4">
        <f t="shared" si="0"/>
        <v>5.3763440860215058e-003</v>
      </c>
      <c r="F21" s="3">
        <v>137499</v>
      </c>
      <c r="G21" s="4">
        <v>0.81399999999999983</v>
      </c>
      <c r="H21" s="3">
        <v>3567</v>
      </c>
      <c r="I21" s="4">
        <f t="shared" si="1"/>
        <v>1.0266329181972942</v>
      </c>
    </row>
    <row r="22" spans="1:9">
      <c r="A22" s="1">
        <v>43709</v>
      </c>
      <c r="B22" s="3">
        <v>1260</v>
      </c>
      <c r="C22" s="3">
        <v>1252</v>
      </c>
      <c r="D22" s="3">
        <v>8</v>
      </c>
      <c r="E22" s="4">
        <f t="shared" si="0"/>
        <v>6.3492063492063492e-003</v>
      </c>
      <c r="F22" s="3">
        <v>125772</v>
      </c>
      <c r="G22" s="4">
        <v>0.79900000000000004</v>
      </c>
      <c r="H22" s="3">
        <v>10493</v>
      </c>
      <c r="I22" s="4">
        <f t="shared" si="1"/>
        <v>1.0910226493984161</v>
      </c>
    </row>
    <row r="23" spans="1:9">
      <c r="A23" s="1">
        <v>43739</v>
      </c>
      <c r="B23" s="3">
        <v>1302</v>
      </c>
      <c r="C23" s="3">
        <v>1248</v>
      </c>
      <c r="D23" s="3">
        <v>54</v>
      </c>
      <c r="E23" s="4">
        <f t="shared" si="0"/>
        <v>4.1474654377880185e-002</v>
      </c>
      <c r="F23" s="3">
        <v>120623</v>
      </c>
      <c r="G23" s="4">
        <v>0.77800000000000002</v>
      </c>
      <c r="H23" s="3">
        <v>-4067</v>
      </c>
      <c r="I23" s="4">
        <f t="shared" si="1"/>
        <v>0.96738311011308031</v>
      </c>
    </row>
    <row r="24" spans="1:9">
      <c r="A24" s="1">
        <v>43770</v>
      </c>
      <c r="B24" s="3">
        <v>1260</v>
      </c>
      <c r="C24" s="3">
        <v>1257</v>
      </c>
      <c r="D24" s="3">
        <v>3</v>
      </c>
      <c r="E24" s="4">
        <f t="shared" si="0"/>
        <v>2.3809523809523812e-003</v>
      </c>
      <c r="F24" s="3">
        <v>126510</v>
      </c>
      <c r="G24" s="4">
        <v>0.749</v>
      </c>
      <c r="H24" s="3">
        <v>2401</v>
      </c>
      <c r="I24" s="4">
        <f t="shared" si="1"/>
        <v>1.019345897557792</v>
      </c>
    </row>
    <row r="25" spans="1:9">
      <c r="A25" s="1">
        <v>43800</v>
      </c>
      <c r="B25" s="3">
        <v>1302</v>
      </c>
      <c r="C25" s="3">
        <v>2189</v>
      </c>
      <c r="D25" s="3">
        <v>13</v>
      </c>
      <c r="E25" s="4">
        <f t="shared" si="0"/>
        <v>9.984639016897081e-003</v>
      </c>
      <c r="F25" s="3">
        <v>101421</v>
      </c>
      <c r="G25" s="4">
        <v>0.622</v>
      </c>
      <c r="H25" s="3">
        <v>4127</v>
      </c>
      <c r="I25" s="4">
        <f t="shared" si="1"/>
        <v>1.042417826381894</v>
      </c>
    </row>
    <row r="26" spans="1:9">
      <c r="A26" s="1">
        <v>43831</v>
      </c>
      <c r="B26" s="3">
        <v>1302</v>
      </c>
      <c r="C26" s="3">
        <v>1288</v>
      </c>
      <c r="D26" s="3">
        <v>14</v>
      </c>
      <c r="E26" s="4">
        <f t="shared" si="0"/>
        <v>1.0752688172043012e-002</v>
      </c>
      <c r="F26" s="3">
        <v>95784</v>
      </c>
      <c r="G26" s="4">
        <v>0.59699999999999998</v>
      </c>
      <c r="H26" s="3">
        <v>4980</v>
      </c>
      <c r="I26" s="4">
        <f t="shared" si="1"/>
        <v>1.0548433989692083</v>
      </c>
    </row>
    <row r="27" spans="1:9">
      <c r="A27" s="1">
        <v>43862</v>
      </c>
      <c r="B27" s="3">
        <v>1218</v>
      </c>
      <c r="C27" s="3">
        <v>1205</v>
      </c>
      <c r="D27" s="3">
        <v>13</v>
      </c>
      <c r="E27" s="4">
        <f t="shared" si="0"/>
        <v>1.0673234811165846e-002</v>
      </c>
      <c r="F27" s="3">
        <v>85777</v>
      </c>
      <c r="G27" s="4">
        <v>0.57399999999999995</v>
      </c>
      <c r="H27" s="3">
        <v>1601</v>
      </c>
      <c r="I27" s="4">
        <f t="shared" si="1"/>
        <v>1.0190196730659571</v>
      </c>
    </row>
    <row r="28" spans="1:9">
      <c r="A28" s="1">
        <v>43891</v>
      </c>
      <c r="B28" s="3">
        <v>1156</v>
      </c>
      <c r="C28" s="3">
        <v>1145</v>
      </c>
      <c r="D28" s="3">
        <v>11</v>
      </c>
      <c r="E28" s="4">
        <f t="shared" si="0"/>
        <v>9.5155709342560554e-003</v>
      </c>
      <c r="F28" s="3">
        <v>43410</v>
      </c>
      <c r="G28" s="4">
        <v>0.32400000000000001</v>
      </c>
      <c r="H28" s="3">
        <v>-67141</v>
      </c>
      <c r="I28" s="4">
        <f t="shared" si="1"/>
        <v>0.39363081582502879</v>
      </c>
    </row>
    <row r="29" spans="1:9">
      <c r="A29" s="1">
        <v>43922</v>
      </c>
      <c r="B29" s="3">
        <v>604</v>
      </c>
      <c r="C29" s="3">
        <v>600</v>
      </c>
      <c r="D29" s="3">
        <v>4</v>
      </c>
      <c r="E29" s="4">
        <f t="shared" si="0"/>
        <v>6.6225165562913907e-003</v>
      </c>
      <c r="F29" s="3">
        <v>8236</v>
      </c>
      <c r="G29" s="4">
        <v>0.14099999999999999</v>
      </c>
      <c r="H29" s="3">
        <v>-94589</v>
      </c>
      <c r="I29" s="4">
        <f t="shared" si="1"/>
        <v>8.0097252613663988e-002</v>
      </c>
    </row>
    <row r="30" spans="1:9">
      <c r="A30" s="1">
        <v>43952</v>
      </c>
      <c r="B30" s="3">
        <v>350</v>
      </c>
      <c r="C30" s="3">
        <v>350</v>
      </c>
      <c r="D30" s="3">
        <v>0</v>
      </c>
      <c r="E30" s="4">
        <f t="shared" si="0"/>
        <v>0</v>
      </c>
      <c r="F30" s="3">
        <v>3668</v>
      </c>
      <c r="G30" s="4">
        <v>0.122</v>
      </c>
      <c r="H30" s="3">
        <v>-116491</v>
      </c>
      <c r="I30" s="4">
        <f t="shared" si="1"/>
        <v>3.0526219425927315e-002</v>
      </c>
    </row>
    <row r="31" spans="1:9">
      <c r="A31" s="1">
        <v>43983</v>
      </c>
      <c r="B31" s="3">
        <v>442</v>
      </c>
      <c r="C31" s="3">
        <v>442</v>
      </c>
      <c r="D31" s="3">
        <v>0</v>
      </c>
      <c r="E31" s="4">
        <f t="shared" si="0"/>
        <v>0</v>
      </c>
      <c r="F31" s="3">
        <v>14783</v>
      </c>
      <c r="G31" s="4">
        <v>0.36599999999999999</v>
      </c>
      <c r="H31" s="3">
        <v>-95706</v>
      </c>
      <c r="I31" s="4">
        <f t="shared" si="1"/>
        <v>0.13379612450108155</v>
      </c>
    </row>
    <row r="32" spans="1:9">
      <c r="A32" s="1">
        <v>44013</v>
      </c>
      <c r="B32" s="3">
        <v>584</v>
      </c>
      <c r="C32" s="3">
        <v>583</v>
      </c>
      <c r="D32" s="3">
        <v>1</v>
      </c>
      <c r="E32" s="4">
        <f t="shared" si="0"/>
        <v>1.7123287671232876e-003</v>
      </c>
      <c r="F32" s="3">
        <v>24445</v>
      </c>
      <c r="G32" s="4">
        <v>0.39300000000000002</v>
      </c>
      <c r="H32" s="3">
        <v>-92288</v>
      </c>
      <c r="I32" s="4">
        <f t="shared" si="1"/>
        <v>0.20940950716592568</v>
      </c>
    </row>
    <row r="33" spans="1:9">
      <c r="A33" s="1">
        <v>44044</v>
      </c>
      <c r="B33" s="3">
        <v>961</v>
      </c>
      <c r="C33" s="3">
        <v>960</v>
      </c>
      <c r="D33" s="3">
        <v>1</v>
      </c>
      <c r="E33" s="4">
        <f t="shared" si="0"/>
        <v>1.0405827263267431e-003</v>
      </c>
      <c r="F33" s="3">
        <v>25762</v>
      </c>
      <c r="G33" s="4">
        <v>0.247</v>
      </c>
      <c r="H33" s="3">
        <v>-111737</v>
      </c>
      <c r="I33" s="4">
        <f t="shared" si="1"/>
        <v>0.18736136262809183</v>
      </c>
    </row>
    <row r="34" spans="1:9">
      <c r="A34" s="1">
        <v>44075</v>
      </c>
      <c r="B34" s="3">
        <v>513</v>
      </c>
      <c r="C34" s="3">
        <v>513</v>
      </c>
      <c r="D34" s="3">
        <v>0</v>
      </c>
      <c r="E34" s="4">
        <f t="shared" si="0"/>
        <v>0</v>
      </c>
      <c r="F34" s="3">
        <v>27168</v>
      </c>
      <c r="G34" s="4">
        <v>0.495</v>
      </c>
      <c r="H34" s="3">
        <v>-98604</v>
      </c>
      <c r="I34" s="4">
        <f t="shared" si="1"/>
        <v>0.21600992271729799</v>
      </c>
    </row>
    <row r="35" spans="1:9">
      <c r="A35" s="1">
        <v>44105</v>
      </c>
      <c r="B35" s="3">
        <v>674</v>
      </c>
      <c r="C35" s="3">
        <v>674</v>
      </c>
      <c r="D35" s="3">
        <v>0</v>
      </c>
      <c r="E35" s="4">
        <f t="shared" si="0"/>
        <v>0</v>
      </c>
      <c r="F35" s="3">
        <v>39640</v>
      </c>
      <c r="G35" s="4">
        <v>0.56000000000000005</v>
      </c>
      <c r="H35" s="3">
        <v>-80983</v>
      </c>
      <c r="I35" s="4">
        <f t="shared" si="1"/>
        <v>0.32862721039934334</v>
      </c>
    </row>
    <row r="36" spans="1:9">
      <c r="A36" s="1">
        <v>44136</v>
      </c>
      <c r="B36" s="3">
        <v>806</v>
      </c>
      <c r="C36" s="3">
        <v>804</v>
      </c>
      <c r="D36" s="3">
        <v>2</v>
      </c>
      <c r="E36" s="4">
        <f t="shared" si="0"/>
        <v>2.4813895781637717e-003</v>
      </c>
      <c r="F36" s="3">
        <v>45027</v>
      </c>
      <c r="G36" s="4">
        <v>0.53700000000000003</v>
      </c>
      <c r="H36" s="3">
        <v>-81483</v>
      </c>
      <c r="I36" s="4">
        <f t="shared" si="1"/>
        <v>0.35591652833768084</v>
      </c>
    </row>
    <row r="37" spans="1:9">
      <c r="A37" s="1">
        <v>44166</v>
      </c>
      <c r="B37" s="3">
        <v>804</v>
      </c>
      <c r="C37" s="3">
        <v>742</v>
      </c>
      <c r="D37" s="3">
        <v>62</v>
      </c>
      <c r="E37" s="4">
        <f t="shared" si="0"/>
        <v>7.7114427860696513e-002</v>
      </c>
      <c r="F37" s="3">
        <v>27935</v>
      </c>
      <c r="G37" s="4">
        <v>0.35199999999999998</v>
      </c>
      <c r="H37" s="3">
        <v>-73486</v>
      </c>
      <c r="I37" s="4">
        <f t="shared" si="1"/>
        <v>0.27543605367724638</v>
      </c>
    </row>
    <row r="38" spans="1:9">
      <c r="A38" s="1">
        <v>44197</v>
      </c>
      <c r="B38" s="3">
        <v>488</v>
      </c>
      <c r="C38" s="3">
        <v>392</v>
      </c>
      <c r="D38" s="3">
        <v>96</v>
      </c>
      <c r="E38" s="4">
        <f t="shared" si="0"/>
        <v>0.19672131147540983</v>
      </c>
      <c r="F38" s="3">
        <v>12202</v>
      </c>
      <c r="G38" s="4">
        <v>0.29199999999999998</v>
      </c>
      <c r="H38" s="3">
        <v>-83582</v>
      </c>
      <c r="I38" s="4">
        <f t="shared" si="1"/>
        <v>0.12739079595757119</v>
      </c>
    </row>
    <row r="39" spans="1:9">
      <c r="A39" s="1">
        <v>44228</v>
      </c>
      <c r="B39" s="3">
        <v>342</v>
      </c>
      <c r="C39" s="3">
        <v>320</v>
      </c>
      <c r="D39" s="3">
        <v>22</v>
      </c>
      <c r="E39" s="4">
        <f t="shared" si="0"/>
        <v>6.4327485380116955e-002</v>
      </c>
      <c r="F39" s="3">
        <v>16116</v>
      </c>
      <c r="G39" s="4">
        <v>0.47199999999999998</v>
      </c>
      <c r="H39" s="3">
        <v>-69661</v>
      </c>
      <c r="I39" s="4">
        <f t="shared" si="1"/>
        <v>0.18788253261363769</v>
      </c>
    </row>
    <row r="40" spans="1:9">
      <c r="A40" s="1">
        <v>44256</v>
      </c>
      <c r="B40" s="3">
        <v>466</v>
      </c>
      <c r="C40" s="3">
        <v>465</v>
      </c>
      <c r="D40" s="3">
        <v>1</v>
      </c>
      <c r="E40" s="4">
        <f t="shared" si="0"/>
        <v>2.1459227467811159e-003</v>
      </c>
      <c r="F40" s="3">
        <v>27689</v>
      </c>
      <c r="G40" s="4">
        <v>0.59199999999999997</v>
      </c>
      <c r="H40" s="3">
        <v>-15451</v>
      </c>
      <c r="I40" s="4">
        <f t="shared" si="1"/>
        <v>0.63784842202257541</v>
      </c>
    </row>
    <row r="41" spans="1:9">
      <c r="A41" s="1">
        <v>44287</v>
      </c>
      <c r="B41" s="3">
        <v>591</v>
      </c>
      <c r="C41" s="3">
        <v>591</v>
      </c>
      <c r="D41" s="3">
        <v>0</v>
      </c>
      <c r="E41" s="4">
        <f t="shared" si="0"/>
        <v>0</v>
      </c>
      <c r="F41" s="3">
        <v>24779</v>
      </c>
      <c r="G41" s="4">
        <v>0.4</v>
      </c>
      <c r="H41" s="3">
        <v>16543</v>
      </c>
      <c r="I41" s="4">
        <f t="shared" si="1"/>
        <v>3.0086206896551726</v>
      </c>
    </row>
    <row r="42" spans="1:9">
      <c r="A42" s="1">
        <v>44317</v>
      </c>
      <c r="B42" s="3">
        <v>669</v>
      </c>
      <c r="C42" s="3">
        <v>669</v>
      </c>
      <c r="D42" s="3">
        <v>0</v>
      </c>
      <c r="E42" s="4">
        <f t="shared" si="0"/>
        <v>0</v>
      </c>
      <c r="F42" s="3">
        <v>21630</v>
      </c>
      <c r="G42" s="4">
        <v>0.30099999999999999</v>
      </c>
      <c r="H42" s="3">
        <v>17962</v>
      </c>
      <c r="I42" s="4">
        <f t="shared" si="1"/>
        <v>5.8969465648854964</v>
      </c>
    </row>
    <row r="43" spans="1:9">
      <c r="A43" s="1">
        <v>44348</v>
      </c>
      <c r="B43" s="3">
        <v>562</v>
      </c>
      <c r="C43" s="3">
        <v>562</v>
      </c>
      <c r="D43" s="3">
        <v>0</v>
      </c>
      <c r="E43" s="4">
        <f t="shared" si="0"/>
        <v>0</v>
      </c>
      <c r="F43" s="3">
        <v>19891</v>
      </c>
      <c r="G43" s="4">
        <v>0.35</v>
      </c>
      <c r="H43" s="3">
        <v>5108</v>
      </c>
      <c r="I43" s="4">
        <f t="shared" si="1"/>
        <v>1.3455320300344991</v>
      </c>
    </row>
    <row r="44" spans="1:9">
      <c r="A44" s="1">
        <v>44378</v>
      </c>
      <c r="B44" s="3">
        <v>632</v>
      </c>
      <c r="C44" s="3">
        <v>632</v>
      </c>
      <c r="D44" s="3">
        <v>0</v>
      </c>
      <c r="E44" s="4">
        <f t="shared" si="0"/>
        <v>0</v>
      </c>
      <c r="F44" s="3">
        <v>31043</v>
      </c>
      <c r="G44" s="4">
        <v>0.46100000000000002</v>
      </c>
      <c r="H44" s="3">
        <v>6598</v>
      </c>
      <c r="I44" s="4">
        <f t="shared" si="1"/>
        <v>1.2699120474534669</v>
      </c>
    </row>
    <row r="45" spans="1:9">
      <c r="A45" s="1">
        <v>44409</v>
      </c>
      <c r="B45" s="3">
        <v>688</v>
      </c>
      <c r="C45" s="3">
        <v>388</v>
      </c>
      <c r="D45" s="3">
        <v>0</v>
      </c>
      <c r="E45" s="4">
        <f t="shared" si="0"/>
        <v>0</v>
      </c>
      <c r="F45" s="3">
        <v>33154</v>
      </c>
      <c r="G45" s="4">
        <v>0.45600000000000002</v>
      </c>
      <c r="H45" s="3">
        <v>7392</v>
      </c>
      <c r="I45" s="4">
        <f t="shared" si="1"/>
        <v>1.2869342442356959</v>
      </c>
    </row>
    <row r="46" spans="1:9">
      <c r="A46" s="1">
        <v>44440</v>
      </c>
      <c r="B46" s="3">
        <v>678</v>
      </c>
      <c r="C46" s="3">
        <v>676</v>
      </c>
      <c r="D46" s="3">
        <v>2</v>
      </c>
      <c r="E46" s="4">
        <f t="shared" si="0"/>
        <v>2.9498525073746312e-003</v>
      </c>
      <c r="F46" s="3">
        <v>25291</v>
      </c>
      <c r="G46" s="4">
        <v>0.35399999999999998</v>
      </c>
      <c r="H46" s="3">
        <v>-1877</v>
      </c>
      <c r="I46" s="4">
        <f t="shared" si="1"/>
        <v>0.93091136631330962</v>
      </c>
    </row>
    <row r="47" spans="1:9">
      <c r="A47" s="1">
        <v>44470</v>
      </c>
      <c r="B47" s="3">
        <v>746</v>
      </c>
      <c r="C47" s="3">
        <v>740</v>
      </c>
      <c r="D47" s="3">
        <v>6</v>
      </c>
      <c r="E47" s="4">
        <f t="shared" si="0"/>
        <v>8.0428954423592495e-003</v>
      </c>
      <c r="F47" s="3">
        <v>40842</v>
      </c>
      <c r="G47" s="4">
        <v>0.52</v>
      </c>
      <c r="H47" s="3">
        <v>1202</v>
      </c>
      <c r="I47" s="4">
        <f t="shared" si="1"/>
        <v>1.0303229061553987</v>
      </c>
    </row>
    <row r="48" spans="1:9">
      <c r="A48" s="1">
        <v>44501</v>
      </c>
      <c r="B48" s="3">
        <v>842</v>
      </c>
      <c r="C48" s="3">
        <v>843</v>
      </c>
      <c r="D48" s="3">
        <v>1</v>
      </c>
      <c r="E48" s="4">
        <f t="shared" si="0"/>
        <v>1.1876484560570072e-003</v>
      </c>
      <c r="F48" s="3">
        <v>51925</v>
      </c>
      <c r="G48" s="4">
        <v>0.56999999999999995</v>
      </c>
      <c r="H48" s="3">
        <v>6898</v>
      </c>
      <c r="I48" s="4">
        <f t="shared" si="1"/>
        <v>1.1531969707064651</v>
      </c>
    </row>
    <row r="49" spans="1:9">
      <c r="A49" s="1">
        <v>44531</v>
      </c>
      <c r="B49" s="3">
        <v>1082</v>
      </c>
      <c r="C49" s="3">
        <v>1053</v>
      </c>
      <c r="D49" s="3">
        <v>29</v>
      </c>
      <c r="E49" s="4">
        <f t="shared" si="0"/>
        <v>2.6802218114602587e-002</v>
      </c>
      <c r="F49" s="3">
        <v>54920</v>
      </c>
      <c r="G49" s="4">
        <v>0.45500000000000002</v>
      </c>
      <c r="H49" s="3">
        <v>26985</v>
      </c>
      <c r="I49" s="4">
        <f t="shared" si="1"/>
        <v>1.965992482548774</v>
      </c>
    </row>
    <row r="50" spans="1:9">
      <c r="A50" s="1">
        <v>44562</v>
      </c>
      <c r="B50" s="3">
        <v>1191</v>
      </c>
      <c r="C50" s="3">
        <v>1085</v>
      </c>
      <c r="D50" s="3">
        <v>106</v>
      </c>
      <c r="E50" s="4">
        <f t="shared" si="0"/>
        <v>8.9000839630562559e-002</v>
      </c>
      <c r="F50" s="3">
        <v>38818</v>
      </c>
      <c r="G50" s="4">
        <v>0.29499999999999998</v>
      </c>
      <c r="H50" s="3">
        <v>26616</v>
      </c>
      <c r="I50" s="4">
        <f t="shared" si="1"/>
        <v>3.181281757089002</v>
      </c>
    </row>
    <row r="51" spans="1:9">
      <c r="A51" s="1">
        <v>44593</v>
      </c>
      <c r="B51" s="3">
        <v>740</v>
      </c>
      <c r="C51" s="3">
        <v>709</v>
      </c>
      <c r="D51" s="3">
        <v>31</v>
      </c>
      <c r="E51" s="4">
        <f t="shared" si="0"/>
        <v>4.1891891891891894e-002</v>
      </c>
      <c r="F51" s="3">
        <v>18335</v>
      </c>
      <c r="G51" s="4">
        <v>0.24299999999999999</v>
      </c>
      <c r="H51" s="3">
        <v>2219</v>
      </c>
      <c r="I51" s="4">
        <f t="shared" si="1"/>
        <v>1.1376892529163565</v>
      </c>
    </row>
    <row r="52" spans="1:9">
      <c r="A52" s="1">
        <v>44621</v>
      </c>
      <c r="B52" s="3">
        <v>928</v>
      </c>
      <c r="C52" s="3">
        <v>924</v>
      </c>
      <c r="D52" s="3">
        <v>4</v>
      </c>
      <c r="E52" s="4">
        <f t="shared" si="0"/>
        <v>4.3103448275862068e-003</v>
      </c>
      <c r="F52" s="3">
        <v>54774</v>
      </c>
      <c r="G52" s="4">
        <v>0.501</v>
      </c>
      <c r="H52" s="3">
        <v>27085</v>
      </c>
      <c r="I52" s="4">
        <f t="shared" si="1"/>
        <v>1.9781862833616235</v>
      </c>
    </row>
    <row r="53" spans="1:9">
      <c r="A53" s="1">
        <v>44652</v>
      </c>
      <c r="B53" s="3">
        <v>1036</v>
      </c>
      <c r="C53" s="3">
        <v>1034</v>
      </c>
      <c r="D53" s="3">
        <v>2</v>
      </c>
      <c r="E53" s="4">
        <f t="shared" si="0"/>
        <v>1.9305019305019305e-003</v>
      </c>
      <c r="F53" s="3">
        <v>64816</v>
      </c>
      <c r="G53" s="4">
        <v>0.56100000000000005</v>
      </c>
      <c r="H53" s="3">
        <v>40037</v>
      </c>
      <c r="I53" s="4">
        <f t="shared" si="1"/>
        <v>2.6157633479962872</v>
      </c>
    </row>
    <row r="54" spans="1:9">
      <c r="A54" s="1">
        <v>44682</v>
      </c>
      <c r="B54" s="3">
        <v>1259</v>
      </c>
      <c r="C54" s="3">
        <v>1251</v>
      </c>
      <c r="D54" s="3">
        <v>0</v>
      </c>
      <c r="E54" s="4">
        <f t="shared" si="0"/>
        <v>0</v>
      </c>
      <c r="F54" s="3">
        <v>68305</v>
      </c>
      <c r="G54" s="4">
        <v>0.48</v>
      </c>
      <c r="H54" s="3">
        <v>46675</v>
      </c>
      <c r="I54" s="4">
        <f t="shared" si="1"/>
        <v>3.1578825705039297</v>
      </c>
    </row>
    <row r="55" spans="1:9">
      <c r="A55" s="1">
        <v>44713</v>
      </c>
      <c r="B55" s="3">
        <v>1259</v>
      </c>
      <c r="C55" s="3">
        <v>1255</v>
      </c>
      <c r="D55" s="3">
        <v>4</v>
      </c>
      <c r="E55" s="4">
        <f t="shared" si="0"/>
        <v>3.177124702144559e-003</v>
      </c>
      <c r="F55" s="3">
        <v>63014</v>
      </c>
      <c r="G55" s="4">
        <v>0.504</v>
      </c>
      <c r="H55" s="3">
        <v>43123</v>
      </c>
      <c r="I55" s="4">
        <f t="shared" si="1"/>
        <v>3.1679654114926348</v>
      </c>
    </row>
    <row r="56" spans="1:9">
      <c r="A56" s="1">
        <v>44743</v>
      </c>
      <c r="B56" s="3">
        <v>1302</v>
      </c>
      <c r="C56" s="3">
        <v>1291</v>
      </c>
      <c r="D56" s="3">
        <v>11</v>
      </c>
      <c r="E56" s="4">
        <f t="shared" si="0"/>
        <v>8.4485407066052232e-003</v>
      </c>
      <c r="F56" s="3">
        <v>77322</v>
      </c>
      <c r="G56" s="4">
        <v>0.504</v>
      </c>
      <c r="H56" s="3">
        <v>46279</v>
      </c>
      <c r="I56" s="4">
        <f t="shared" si="1"/>
        <v>2.4908030795992655</v>
      </c>
    </row>
    <row r="57" spans="1:9">
      <c r="A57" s="1">
        <v>44774</v>
      </c>
      <c r="B57" s="3">
        <v>1304</v>
      </c>
      <c r="C57" s="3">
        <v>1289</v>
      </c>
      <c r="D57" s="3">
        <v>15</v>
      </c>
      <c r="E57" s="4">
        <f t="shared" si="0"/>
        <v>1.1503067484662576e-002</v>
      </c>
      <c r="F57" s="3">
        <v>94690</v>
      </c>
      <c r="G57" s="4">
        <v>0.59899999999999998</v>
      </c>
      <c r="H57" s="3">
        <v>61536</v>
      </c>
      <c r="I57" s="4">
        <f t="shared" si="1"/>
        <v>2.8560656331061107</v>
      </c>
    </row>
    <row r="58" spans="1:9">
      <c r="A58" s="1">
        <v>44805</v>
      </c>
      <c r="B58" s="3">
        <v>1260</v>
      </c>
      <c r="C58" s="3">
        <v>1248</v>
      </c>
      <c r="D58" s="3">
        <v>12</v>
      </c>
      <c r="E58" s="4">
        <f t="shared" si="0"/>
        <v>9.5238095238095247e-003</v>
      </c>
      <c r="F58" s="3">
        <v>78246</v>
      </c>
      <c r="G58" s="4">
        <v>0.51800000000000002</v>
      </c>
      <c r="H58" s="3">
        <v>52955</v>
      </c>
      <c r="I58" s="4">
        <f t="shared" si="1"/>
        <v>3.0938278438970386</v>
      </c>
    </row>
    <row r="59" spans="1:9">
      <c r="A59" s="1">
        <v>44835</v>
      </c>
      <c r="B59" s="3">
        <v>1302</v>
      </c>
      <c r="C59" s="3">
        <v>1298</v>
      </c>
      <c r="D59" s="3">
        <v>4</v>
      </c>
      <c r="E59" s="4">
        <f t="shared" si="0"/>
        <v>3.0721966205837174e-003</v>
      </c>
      <c r="F59" s="3">
        <v>93316</v>
      </c>
      <c r="G59" s="4">
        <v>0.60699999999999998</v>
      </c>
      <c r="H59" s="3">
        <v>52474</v>
      </c>
      <c r="I59" s="4">
        <f t="shared" si="1"/>
        <v>2.2848048577444788</v>
      </c>
    </row>
    <row r="60" spans="1:9">
      <c r="A60" s="1">
        <v>44866</v>
      </c>
      <c r="B60" s="3">
        <v>1260</v>
      </c>
      <c r="C60" s="3">
        <v>1257</v>
      </c>
      <c r="D60" s="3">
        <v>3</v>
      </c>
      <c r="E60" s="4">
        <f t="shared" si="0"/>
        <v>2.3809523809523812e-003</v>
      </c>
      <c r="F60" s="3">
        <v>96211</v>
      </c>
      <c r="G60" s="4">
        <v>0.62</v>
      </c>
      <c r="H60" s="3">
        <v>44286</v>
      </c>
      <c r="I60" s="4">
        <f t="shared" si="1"/>
        <v>1.8528839672604718</v>
      </c>
    </row>
    <row r="61" spans="1:9">
      <c r="A61" s="1">
        <v>44896</v>
      </c>
      <c r="B61" s="3">
        <v>1302</v>
      </c>
      <c r="C61" s="3">
        <v>1267</v>
      </c>
      <c r="D61" s="3">
        <v>35</v>
      </c>
      <c r="E61" s="4">
        <f t="shared" si="0"/>
        <v>2.6881720430107527e-002</v>
      </c>
      <c r="F61" s="3">
        <v>79717</v>
      </c>
      <c r="G61" s="4">
        <v>0.52200000000000002</v>
      </c>
      <c r="H61" s="3">
        <v>24797</v>
      </c>
      <c r="I61" s="4">
        <f t="shared" si="1"/>
        <v>1.4515112891478514</v>
      </c>
    </row>
    <row r="62" spans="1:9">
      <c r="A62" s="1">
        <v>44927</v>
      </c>
      <c r="B62" s="3">
        <v>1302</v>
      </c>
      <c r="C62" s="3">
        <v>1215</v>
      </c>
      <c r="D62" s="3">
        <v>87</v>
      </c>
      <c r="E62" s="4">
        <f t="shared" si="0"/>
        <v>6.6820276497695855e-002</v>
      </c>
      <c r="F62" s="3">
        <v>66440</v>
      </c>
      <c r="G62" s="4">
        <v>0.45700000000000002</v>
      </c>
      <c r="H62" s="3">
        <v>27622</v>
      </c>
      <c r="I62" s="4">
        <f t="shared" si="1"/>
        <v>1.7115771034056366</v>
      </c>
    </row>
    <row r="63" spans="1:9">
      <c r="A63" s="1">
        <v>44958</v>
      </c>
      <c r="B63" s="3">
        <v>1178</v>
      </c>
      <c r="C63" s="3">
        <v>1116</v>
      </c>
      <c r="D63" s="3">
        <v>62</v>
      </c>
      <c r="E63" s="4">
        <f t="shared" si="0"/>
        <v>5.2631578947368418e-002</v>
      </c>
      <c r="F63" s="3">
        <v>68516</v>
      </c>
      <c r="G63" s="4">
        <v>0.50900000000000001</v>
      </c>
      <c r="H63" s="3">
        <v>50181</v>
      </c>
      <c r="I63" s="4">
        <f t="shared" si="1"/>
        <v>3.7368966457594763</v>
      </c>
    </row>
    <row r="64" spans="1:9">
      <c r="A64" s="1">
        <v>44986</v>
      </c>
      <c r="B64" s="3">
        <v>1302</v>
      </c>
      <c r="C64" s="3">
        <v>1302</v>
      </c>
      <c r="D64" s="3">
        <v>0</v>
      </c>
      <c r="E64" s="4">
        <f t="shared" si="0"/>
        <v>0</v>
      </c>
      <c r="F64" s="3">
        <v>90961</v>
      </c>
      <c r="G64" s="4">
        <v>0.58199999999999996</v>
      </c>
      <c r="H64" s="3">
        <v>36187</v>
      </c>
      <c r="I64" s="4">
        <f t="shared" si="1"/>
        <v>1.6606601672326287</v>
      </c>
    </row>
    <row r="65" spans="1:9">
      <c r="A65" s="1">
        <v>45017</v>
      </c>
      <c r="B65" s="3">
        <v>1260</v>
      </c>
      <c r="C65" s="3">
        <v>1255</v>
      </c>
      <c r="D65" s="3">
        <v>5</v>
      </c>
      <c r="E65" s="4">
        <f t="shared" si="0"/>
        <v>3.968253968253968e-003</v>
      </c>
      <c r="F65" s="3">
        <v>88308</v>
      </c>
      <c r="G65" s="4">
        <v>0.58899999999999997</v>
      </c>
      <c r="H65" s="3">
        <v>23492</v>
      </c>
      <c r="I65" s="4">
        <f t="shared" si="1"/>
        <v>1.362441372500617</v>
      </c>
    </row>
    <row r="66" spans="1:9">
      <c r="A66" s="1">
        <v>45047</v>
      </c>
      <c r="B66" s="3">
        <v>1302</v>
      </c>
      <c r="C66" s="3">
        <v>1300</v>
      </c>
      <c r="D66" s="3">
        <v>0</v>
      </c>
      <c r="E66" s="4">
        <f t="shared" ref="E66:E101" si="2">D66/B66</f>
        <v>0</v>
      </c>
      <c r="F66" s="3">
        <v>105179</v>
      </c>
      <c r="G66" s="4">
        <v>0.58899999999999997</v>
      </c>
      <c r="H66" s="3">
        <v>36874</v>
      </c>
      <c r="I66" s="4">
        <f t="shared" si="1"/>
        <v>1.5398433496815753</v>
      </c>
    </row>
    <row r="67" spans="1:9">
      <c r="A67" s="1">
        <v>45078</v>
      </c>
      <c r="B67" s="3">
        <v>1260</v>
      </c>
      <c r="C67" s="3">
        <v>1254</v>
      </c>
      <c r="D67" s="3">
        <v>6</v>
      </c>
      <c r="E67" s="4">
        <f t="shared" si="2"/>
        <v>4.7619047619047623e-003</v>
      </c>
      <c r="F67" s="3">
        <v>99204</v>
      </c>
      <c r="G67" s="4">
        <v>0.65600000000000003</v>
      </c>
      <c r="H67" s="3">
        <v>36190</v>
      </c>
      <c r="I67" s="4">
        <f t="shared" si="1"/>
        <v>1.5743168184847811</v>
      </c>
    </row>
    <row r="68" spans="1:9">
      <c r="A68" s="1">
        <v>45108</v>
      </c>
      <c r="B68" s="3">
        <v>1302</v>
      </c>
      <c r="C68" s="3">
        <v>1285</v>
      </c>
      <c r="D68" s="3">
        <v>17</v>
      </c>
      <c r="E68" s="4">
        <f t="shared" si="2"/>
        <v>1.3056835637480798e-002</v>
      </c>
      <c r="F68" s="3">
        <v>99894</v>
      </c>
      <c r="G68" s="4">
        <v>0.63400000000000001</v>
      </c>
      <c r="H68" s="3">
        <v>22562</v>
      </c>
      <c r="I68" s="4">
        <f t="shared" si="1"/>
        <v>1.2919220920307286</v>
      </c>
    </row>
    <row r="69" spans="1:9">
      <c r="A69" s="1">
        <v>45139</v>
      </c>
      <c r="B69" s="3">
        <v>1302</v>
      </c>
      <c r="C69" s="3">
        <v>1278</v>
      </c>
      <c r="D69" s="3">
        <v>24</v>
      </c>
      <c r="E69" s="4">
        <f t="shared" si="2"/>
        <v>1.8433179723502304e-002</v>
      </c>
      <c r="F69" s="3">
        <v>124360</v>
      </c>
      <c r="G69" s="4">
        <v>0.63400000000000001</v>
      </c>
      <c r="H69" s="3">
        <v>29670</v>
      </c>
      <c r="I69" s="4">
        <f t="shared" si="1"/>
        <v>1.3133382616960609</v>
      </c>
    </row>
    <row r="70" spans="1:9">
      <c r="A70" s="1">
        <v>45170</v>
      </c>
      <c r="B70" s="3">
        <v>1260</v>
      </c>
      <c r="C70" s="3">
        <v>1255</v>
      </c>
      <c r="D70" s="3">
        <v>5</v>
      </c>
      <c r="E70" s="4">
        <f t="shared" si="2"/>
        <v>3.968253968253968e-003</v>
      </c>
      <c r="F70" s="3">
        <v>105833</v>
      </c>
      <c r="G70" s="4">
        <v>0.63400000000000001</v>
      </c>
      <c r="H70" s="3">
        <v>27587</v>
      </c>
      <c r="I70" s="4">
        <f t="shared" si="1"/>
        <v>1.3525675433887994</v>
      </c>
    </row>
    <row r="71" spans="1:9">
      <c r="A71" s="1">
        <v>45200</v>
      </c>
      <c r="B71" s="3">
        <v>1302</v>
      </c>
      <c r="C71" s="3">
        <v>1295</v>
      </c>
      <c r="D71" s="3">
        <v>7</v>
      </c>
      <c r="E71" s="4">
        <f t="shared" si="2"/>
        <v>5.3763440860215058e-003</v>
      </c>
      <c r="F71" s="3">
        <v>114585</v>
      </c>
      <c r="G71" s="4">
        <v>0.77300000000000002</v>
      </c>
      <c r="H71" s="3">
        <v>21269</v>
      </c>
      <c r="I71" s="4">
        <f t="shared" si="1"/>
        <v>1.2279244716875992</v>
      </c>
    </row>
    <row r="72" spans="1:9">
      <c r="A72" s="1">
        <v>45231</v>
      </c>
      <c r="B72" s="3">
        <v>1260</v>
      </c>
      <c r="C72" s="3">
        <v>1234</v>
      </c>
      <c r="D72" s="3">
        <v>26</v>
      </c>
      <c r="E72" s="4">
        <f t="shared" si="2"/>
        <v>2.0634920634920634e-002</v>
      </c>
      <c r="F72" s="3">
        <v>109901</v>
      </c>
      <c r="G72" s="4">
        <v>0.77200000000000002</v>
      </c>
      <c r="H72" s="3">
        <v>13690</v>
      </c>
      <c r="I72" s="4">
        <f t="shared" si="1"/>
        <v>1.1422914219787759</v>
      </c>
    </row>
    <row r="73" spans="1:9">
      <c r="A73" s="1">
        <v>45261</v>
      </c>
      <c r="B73" s="3">
        <v>1302</v>
      </c>
      <c r="C73" s="3">
        <v>1253</v>
      </c>
      <c r="D73" s="3">
        <v>49</v>
      </c>
      <c r="E73" s="4">
        <f t="shared" si="2"/>
        <v>3.7634408602150539e-002</v>
      </c>
      <c r="F73" s="3">
        <v>88017</v>
      </c>
      <c r="G73" s="4">
        <v>0.60899999999999999</v>
      </c>
      <c r="H73" s="3">
        <v>8300</v>
      </c>
      <c r="I73" s="4">
        <f t="shared" si="1"/>
        <v>1.1041183185518773</v>
      </c>
    </row>
    <row r="74" spans="1:9">
      <c r="A74" s="1">
        <v>45292</v>
      </c>
      <c r="B74" s="3">
        <v>1302</v>
      </c>
      <c r="C74" s="3">
        <v>1202</v>
      </c>
      <c r="D74" s="3">
        <v>100</v>
      </c>
      <c r="E74" s="4">
        <f t="shared" si="2"/>
        <v>7.6804915514592939e-002</v>
      </c>
      <c r="F74" s="3">
        <v>70550</v>
      </c>
      <c r="G74" s="4">
        <v>0.505</v>
      </c>
      <c r="H74" s="3">
        <v>4110</v>
      </c>
      <c r="I74" s="4">
        <f t="shared" si="1"/>
        <v>1.0618603251053582</v>
      </c>
    </row>
    <row r="75" spans="1:9">
      <c r="A75" s="1">
        <v>45323</v>
      </c>
      <c r="B75" s="3">
        <v>1218</v>
      </c>
      <c r="C75" s="3">
        <v>1174</v>
      </c>
      <c r="D75" s="3">
        <v>44</v>
      </c>
      <c r="E75" s="4">
        <f t="shared" si="2"/>
        <v>3.6124794745484398e-002</v>
      </c>
      <c r="F75" s="3">
        <v>76525</v>
      </c>
      <c r="G75" s="4">
        <v>0.58899999999999997</v>
      </c>
      <c r="H75" s="3">
        <v>8009</v>
      </c>
      <c r="I75" s="4">
        <f t="shared" si="1"/>
        <v>1.1168924046937942</v>
      </c>
    </row>
    <row r="76" spans="1:9">
      <c r="A76" s="1">
        <v>45352</v>
      </c>
      <c r="B76" s="3">
        <v>1302</v>
      </c>
      <c r="C76" s="3">
        <v>1284</v>
      </c>
      <c r="D76" s="3">
        <v>18</v>
      </c>
      <c r="E76" s="4">
        <f t="shared" si="2"/>
        <v>1.3824884792626729e-002</v>
      </c>
      <c r="F76" s="3">
        <v>98449</v>
      </c>
      <c r="G76" s="4">
        <v>0.6409999999999999</v>
      </c>
      <c r="H76" s="3">
        <v>3294</v>
      </c>
      <c r="I76" s="4">
        <f t="shared" si="1"/>
        <v>1.0823209947120194</v>
      </c>
    </row>
    <row r="77" spans="1:9">
      <c r="A77" s="1">
        <v>45383</v>
      </c>
      <c r="B77" s="3">
        <v>1240</v>
      </c>
      <c r="C77" s="3">
        <v>1233</v>
      </c>
      <c r="D77" s="3">
        <v>7</v>
      </c>
      <c r="E77" s="4">
        <f t="shared" si="2"/>
        <v>5.6451612903225803e-003</v>
      </c>
      <c r="F77" s="3">
        <v>91044</v>
      </c>
      <c r="G77" s="4">
        <v>0.64200000000000002</v>
      </c>
      <c r="H77" s="3">
        <v>2736</v>
      </c>
      <c r="I77" s="4">
        <f t="shared" si="1"/>
        <v>1.0309824704443538</v>
      </c>
    </row>
    <row r="78" spans="1:9">
      <c r="A78" s="1">
        <v>45413</v>
      </c>
      <c r="B78" s="3">
        <v>1298</v>
      </c>
      <c r="C78" s="3">
        <v>1282</v>
      </c>
      <c r="D78" s="3">
        <v>16</v>
      </c>
      <c r="E78" s="4">
        <f t="shared" si="2"/>
        <v>1.2326656394453005e-002</v>
      </c>
      <c r="F78" s="3">
        <v>100321</v>
      </c>
      <c r="G78" s="4">
        <v>0.68100000000000005</v>
      </c>
      <c r="H78" s="3">
        <v>-4858</v>
      </c>
      <c r="I78" s="4">
        <f>F78/F66</f>
        <v>0.9538120727521654</v>
      </c>
    </row>
    <row r="79" spans="1:9">
      <c r="A79" s="1">
        <v>45444</v>
      </c>
      <c r="B79" s="3">
        <v>1260</v>
      </c>
      <c r="C79" s="3">
        <v>1255</v>
      </c>
      <c r="D79" s="3">
        <v>5</v>
      </c>
      <c r="E79" s="4">
        <f t="shared" si="2"/>
        <v>3.968253968253968e-003</v>
      </c>
      <c r="F79" s="3">
        <v>96777</v>
      </c>
      <c r="G79" s="4">
        <v>0.68300000000000005</v>
      </c>
      <c r="H79" s="3">
        <v>-2427</v>
      </c>
      <c r="I79" s="4">
        <f>F79/F67</f>
        <v>0.97553526067497276</v>
      </c>
    </row>
    <row r="80" spans="1:9">
      <c r="A80" s="1">
        <v>45474</v>
      </c>
      <c r="B80" s="3">
        <v>1302</v>
      </c>
      <c r="C80" s="3">
        <v>1288</v>
      </c>
      <c r="D80" s="3">
        <v>14</v>
      </c>
      <c r="E80" s="4">
        <f t="shared" si="2"/>
        <v>1.0752688172043012e-002</v>
      </c>
      <c r="F80" s="3">
        <v>104028</v>
      </c>
      <c r="G80" s="4">
        <v>0.69900000000000007</v>
      </c>
      <c r="H80" s="3">
        <v>4144</v>
      </c>
      <c r="I80" s="4">
        <f>F80/F68</f>
        <v>1.0413838668989128</v>
      </c>
    </row>
    <row r="81" spans="1:9">
      <c r="A81" s="1">
        <v>45505</v>
      </c>
      <c r="B81" s="3">
        <v>1302</v>
      </c>
      <c r="C81" s="3">
        <v>1251</v>
      </c>
      <c r="D81" s="3">
        <v>51</v>
      </c>
      <c r="E81" s="4">
        <f t="shared" si="2"/>
        <v>3.9170506912442393e-002</v>
      </c>
      <c r="F81" s="3">
        <v>117755</v>
      </c>
      <c r="G81" s="4">
        <v>0.82199999999999984</v>
      </c>
      <c r="H81" s="3">
        <v>-6605</v>
      </c>
      <c r="I81" s="4">
        <f>F81/F69</f>
        <v>0.94688806690254101</v>
      </c>
    </row>
    <row r="82" spans="1:9">
      <c r="A82" s="1">
        <v>45536</v>
      </c>
      <c r="B82" s="3">
        <v>1260</v>
      </c>
      <c r="C82" s="3">
        <v>1233</v>
      </c>
      <c r="D82" s="3">
        <v>27</v>
      </c>
      <c r="E82" s="4">
        <f t="shared" si="2"/>
        <v>2.1428571428571429e-002</v>
      </c>
      <c r="F82" s="3">
        <v>110470</v>
      </c>
      <c r="G82" s="4">
        <v>0.7709999999999998</v>
      </c>
      <c r="H82" s="3">
        <v>4637</v>
      </c>
      <c r="I82" s="4">
        <v>1.044</v>
      </c>
    </row>
    <row r="83" spans="1:9">
      <c r="A83" s="1">
        <v>45566</v>
      </c>
      <c r="B83" s="3">
        <v>1302</v>
      </c>
      <c r="C83" s="3">
        <v>1288</v>
      </c>
      <c r="D83" s="3">
        <v>14</v>
      </c>
      <c r="E83" s="4">
        <f t="shared" si="2"/>
        <v>1.0752688172043012e-002</v>
      </c>
      <c r="F83" s="3">
        <v>117756</v>
      </c>
      <c r="G83" s="4">
        <v>0.80200000000000005</v>
      </c>
      <c r="H83" s="3">
        <v>3171</v>
      </c>
      <c r="I83" s="4">
        <v>1.028</v>
      </c>
    </row>
    <row r="84" spans="1:9">
      <c r="A84" s="1">
        <v>45597</v>
      </c>
      <c r="B84" s="3">
        <v>1260</v>
      </c>
      <c r="C84" s="3">
        <v>1234</v>
      </c>
      <c r="D84" s="3">
        <v>26</v>
      </c>
      <c r="E84" s="4">
        <f t="shared" si="2"/>
        <v>2.0634920634920634e-002</v>
      </c>
      <c r="F84" s="3">
        <v>114706</v>
      </c>
      <c r="G84" s="4">
        <v>0.80700000000000005</v>
      </c>
      <c r="H84" s="3">
        <v>4805</v>
      </c>
      <c r="I84" s="4">
        <v>1.044</v>
      </c>
    </row>
    <row r="85" spans="1:9">
      <c r="A85" s="1">
        <v>45627</v>
      </c>
      <c r="B85" s="3">
        <v>1286</v>
      </c>
      <c r="C85" s="3">
        <v>1267</v>
      </c>
      <c r="D85" s="3">
        <v>19</v>
      </c>
      <c r="E85" s="4">
        <f t="shared" si="2"/>
        <v>1.4774494556765163e-002</v>
      </c>
      <c r="F85" s="3">
        <v>95448</v>
      </c>
      <c r="G85" s="4">
        <v>0.66</v>
      </c>
      <c r="H85" s="3">
        <v>7431</v>
      </c>
      <c r="I85" s="4">
        <v>1.0840000000000001</v>
      </c>
    </row>
    <row r="86" spans="1:9">
      <c r="A86" s="1">
        <v>45658</v>
      </c>
      <c r="B86" s="3">
        <v>1286</v>
      </c>
      <c r="C86" s="3">
        <v>1254</v>
      </c>
      <c r="D86" s="3">
        <v>32</v>
      </c>
      <c r="E86" s="4">
        <f t="shared" si="2"/>
        <v>2.4883359253499222e-002</v>
      </c>
      <c r="F86" s="3">
        <v>84898</v>
      </c>
      <c r="G86" s="4">
        <v>0.59599999999999997</v>
      </c>
      <c r="H86" s="3">
        <v>14348</v>
      </c>
      <c r="I86" s="4">
        <v>1.2030000000000001</v>
      </c>
    </row>
    <row r="87" spans="1:9">
      <c r="A87" s="1">
        <v>45689</v>
      </c>
      <c r="B87" s="3">
        <v>1166</v>
      </c>
      <c r="C87" s="3">
        <v>1101</v>
      </c>
      <c r="D87" s="3">
        <v>65</v>
      </c>
      <c r="E87" s="4">
        <f t="shared" si="2"/>
        <v>5.5746140651801029e-002</v>
      </c>
      <c r="F87" s="3">
        <v>80050</v>
      </c>
      <c r="G87" s="4">
        <v>0.63</v>
      </c>
      <c r="H87" s="3">
        <v>3525</v>
      </c>
      <c r="I87" s="4">
        <v>1.046</v>
      </c>
    </row>
    <row r="88" spans="1:9">
      <c r="A88" s="1">
        <v>45717</v>
      </c>
      <c r="B88" s="3">
        <v>1302</v>
      </c>
      <c r="C88" s="3">
        <v>1284</v>
      </c>
      <c r="D88" s="3">
        <v>18</v>
      </c>
      <c r="E88" s="4">
        <f t="shared" si="2"/>
        <v>1.3824884792626729e-002</v>
      </c>
      <c r="F88" s="3">
        <v>105662</v>
      </c>
      <c r="G88" s="4">
        <v>0.71799999999999997</v>
      </c>
      <c r="H88" s="3">
        <v>7213</v>
      </c>
      <c r="I88" s="4">
        <v>1.073</v>
      </c>
    </row>
    <row r="89" spans="1:9">
      <c r="A89" s="1">
        <v>45748</v>
      </c>
      <c r="B89" s="3">
        <v>1276</v>
      </c>
      <c r="C89" s="3">
        <v>1267</v>
      </c>
      <c r="D89" s="3">
        <v>9</v>
      </c>
      <c r="E89" s="4">
        <f t="shared" si="2"/>
        <v>7.0532915360501571e-003</v>
      </c>
      <c r="F89" s="3">
        <v>96410</v>
      </c>
      <c r="G89" s="4">
        <v>0.66099999999999992</v>
      </c>
      <c r="H89" s="3">
        <v>2716</v>
      </c>
      <c r="I89" s="4">
        <v>1.0290000000000001</v>
      </c>
    </row>
    <row r="90" spans="1:9">
      <c r="A90" s="1">
        <v>45778</v>
      </c>
      <c r="B90" s="3">
        <v>1300</v>
      </c>
      <c r="C90" s="3">
        <v>1286</v>
      </c>
      <c r="D90" s="3">
        <v>14</v>
      </c>
      <c r="E90" s="4">
        <f t="shared" si="2"/>
        <v>1.0769230769230769e-002</v>
      </c>
      <c r="F90" s="3">
        <v>109766</v>
      </c>
      <c r="G90" s="4">
        <v>0.75099999999999989</v>
      </c>
      <c r="H90" s="3">
        <v>6969</v>
      </c>
      <c r="I90" s="4">
        <v>1.069</v>
      </c>
    </row>
    <row r="91" spans="1:9">
      <c r="A91" s="1">
        <v>45809</v>
      </c>
      <c r="B91" s="3">
        <v>1260</v>
      </c>
      <c r="C91" s="3">
        <v>1256</v>
      </c>
      <c r="D91" s="3">
        <v>4</v>
      </c>
      <c r="E91" s="4">
        <f t="shared" si="2"/>
        <v>3.1746031746031746e-003</v>
      </c>
      <c r="F91" s="3">
        <v>102870</v>
      </c>
      <c r="G91" s="4">
        <v>0.76500000000000001</v>
      </c>
      <c r="H91" s="3">
        <v>6093</v>
      </c>
      <c r="I91" s="4">
        <v>1.0629999999999999</v>
      </c>
    </row>
    <row r="92" spans="1:9">
      <c r="A92" s="1">
        <v>45839</v>
      </c>
      <c r="B92" s="3">
        <v>1302</v>
      </c>
      <c r="C92" s="3">
        <v>1294</v>
      </c>
      <c r="D92" s="3">
        <v>8</v>
      </c>
      <c r="E92" s="4">
        <f t="shared" si="2"/>
        <v>6.1443932411674347e-003</v>
      </c>
      <c r="F92" s="3">
        <v>109123</v>
      </c>
      <c r="G92" s="4">
        <v>0.80400000000000005</v>
      </c>
      <c r="H92" s="3">
        <v>5095</v>
      </c>
      <c r="I92" s="4">
        <v>1.0490000000000002</v>
      </c>
    </row>
    <row r="93" spans="1:9">
      <c r="A93" s="1">
        <v>45870</v>
      </c>
      <c r="B93" s="3">
        <v>1302</v>
      </c>
      <c r="C93" s="3">
        <v>1286</v>
      </c>
      <c r="D93" s="3">
        <v>16</v>
      </c>
      <c r="E93" s="4">
        <f t="shared" si="2"/>
        <v>1.2288786482334869e-002</v>
      </c>
      <c r="F93" s="3">
        <v>127719</v>
      </c>
      <c r="G93" s="4">
        <v>0.878</v>
      </c>
      <c r="H93" s="3">
        <v>9964</v>
      </c>
      <c r="I93" s="4">
        <v>1.085</v>
      </c>
    </row>
    <row r="94" spans="1:9">
      <c r="A94" s="1">
        <v>45901</v>
      </c>
      <c r="B94" s="3">
        <v>1260</v>
      </c>
      <c r="C94" s="3">
        <v>1237</v>
      </c>
      <c r="D94" s="3">
        <v>23</v>
      </c>
      <c r="E94" s="4">
        <f t="shared" si="2"/>
        <v>1.8253968253968255e-002</v>
      </c>
      <c r="F94" s="3">
        <v>114273</v>
      </c>
      <c r="G94" s="4">
        <v>0.84200000000000008</v>
      </c>
      <c r="H94" s="3">
        <v>3803</v>
      </c>
      <c r="I94" s="4">
        <v>1.034</v>
      </c>
    </row>
    <row r="95" spans="1:9">
      <c r="A95" s="1">
        <v>45931</v>
      </c>
      <c r="B95" s="3">
        <v>1302</v>
      </c>
      <c r="C95" s="3">
        <v>1296</v>
      </c>
      <c r="D95" s="3">
        <v>6</v>
      </c>
      <c r="E95" s="4">
        <f t="shared" si="2"/>
        <v>4.608294930875576e-003</v>
      </c>
      <c r="F95" s="3">
        <v>118681</v>
      </c>
      <c r="G95" s="4">
        <v>0.89800000000000002</v>
      </c>
      <c r="H95" s="3">
        <v>925</v>
      </c>
      <c r="I95" s="4">
        <v>1.008</v>
      </c>
    </row>
    <row r="96" spans="1:9">
      <c r="A96" s="1">
        <v>45962</v>
      </c>
      <c r="B96" s="3">
        <v>1260</v>
      </c>
      <c r="C96" s="3">
        <v>1227</v>
      </c>
      <c r="D96" s="3">
        <v>33</v>
      </c>
      <c r="E96" s="4">
        <f t="shared" si="2"/>
        <v>2.6190476190476191e-002</v>
      </c>
      <c r="F96" s="3">
        <v>107135</v>
      </c>
      <c r="G96" s="4">
        <v>0.83299999999999996</v>
      </c>
      <c r="H96" s="3">
        <v>598</v>
      </c>
      <c r="I96" s="4">
        <v>1.028</v>
      </c>
    </row>
    <row r="97" spans="1:9">
      <c r="A97" s="1">
        <v>45992</v>
      </c>
      <c r="B97" s="3">
        <v>1252</v>
      </c>
      <c r="C97" s="3">
        <v>1221</v>
      </c>
      <c r="D97" s="3">
        <v>31</v>
      </c>
      <c r="E97" s="4">
        <f t="shared" si="2"/>
        <v>2.4760383386581469e-002</v>
      </c>
      <c r="F97" s="3">
        <v>90789</v>
      </c>
      <c r="G97" s="4">
        <v>0.70700000000000007</v>
      </c>
      <c r="H97" s="3">
        <v>-4659</v>
      </c>
      <c r="I97" s="4">
        <v>0.95099999999999996</v>
      </c>
    </row>
    <row r="98" spans="1:9">
      <c r="A98" s="1">
        <v>46023</v>
      </c>
      <c r="B98" s="3">
        <v>1250</v>
      </c>
      <c r="C98" s="3">
        <v>1178</v>
      </c>
      <c r="D98" s="3">
        <v>72</v>
      </c>
      <c r="E98" s="4">
        <f t="shared" si="2"/>
        <v>5.7599999999999998e-002</v>
      </c>
      <c r="F98" s="3">
        <v>80973</v>
      </c>
      <c r="G98" s="4">
        <v>0.623</v>
      </c>
      <c r="H98" s="3">
        <v>-3925</v>
      </c>
      <c r="I98" s="4">
        <v>0.95400000000000007</v>
      </c>
    </row>
    <row r="99" spans="1:9">
      <c r="A99" s="1">
        <v>46054</v>
      </c>
      <c r="B99" s="3">
        <v>1134</v>
      </c>
      <c r="C99" s="3">
        <v>1088</v>
      </c>
      <c r="D99" s="3">
        <v>46</v>
      </c>
      <c r="E99" s="4">
        <f t="shared" si="2"/>
        <v>4.0564373897707229e-002</v>
      </c>
      <c r="F99" s="3">
        <v>81589</v>
      </c>
      <c r="G99" s="4">
        <v>0.67599999999999993</v>
      </c>
      <c r="H99" s="3">
        <v>1539</v>
      </c>
      <c r="I99" s="4">
        <v>1.0190000000000001</v>
      </c>
    </row>
    <row r="100" spans="1:9">
      <c r="A100" s="1">
        <v>46082</v>
      </c>
      <c r="B100" s="3">
        <v>1264</v>
      </c>
      <c r="C100" s="3">
        <v>1248</v>
      </c>
      <c r="D100" s="3">
        <v>16</v>
      </c>
      <c r="E100" s="4">
        <f t="shared" si="2"/>
        <v>1.2658227848101266e-002</v>
      </c>
      <c r="F100" s="3">
        <v>102542</v>
      </c>
      <c r="G100" s="4">
        <v>0.80400000000000005</v>
      </c>
      <c r="H100" s="3">
        <v>-3120</v>
      </c>
      <c r="I100" s="4">
        <v>0.97</v>
      </c>
    </row>
    <row r="101" spans="1:9">
      <c r="A101" s="1">
        <v>46113</v>
      </c>
      <c r="B101" s="3">
        <v>1212</v>
      </c>
      <c r="C101" s="3">
        <v>1193</v>
      </c>
      <c r="D101" s="3">
        <v>19</v>
      </c>
      <c r="E101" s="4">
        <f t="shared" si="2"/>
        <v>1.5676567656765675e-002</v>
      </c>
      <c r="F101" s="3">
        <v>92737</v>
      </c>
      <c r="G101" s="4">
        <v>0.68599999999999994</v>
      </c>
      <c r="H101" s="3">
        <v>-1256</v>
      </c>
      <c r="I101" s="4">
        <v>0.98699999999999999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秋田空港利用者状況（定期便）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佐藤　亘</cp:lastModifiedBy>
  <dcterms:created xsi:type="dcterms:W3CDTF">2023-12-20T06:06:39Z</dcterms:created>
  <dcterms:modified xsi:type="dcterms:W3CDTF">2026-05-21T01:11:17Z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3.0.2.0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2026-05-21T01:11:17Z</vt:filetime>
  </property>
</Properties>
</file>