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36.3.1\share\令和７年度\Ｆ_市町村税政チーム\01_一般\14_市町村税政の概要\☆掲載用データ☆\01概要調書\"/>
    </mc:Choice>
  </mc:AlternateContent>
  <xr:revisionPtr revIDLastSave="0" documentId="13_ncr:1_{0E4670E5-DF3C-497F-8CBD-0C5ABD62DF22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目次" sheetId="53" r:id="rId1"/>
    <sheet name="1" sheetId="1" r:id="rId2"/>
    <sheet name="2" sheetId="2" r:id="rId3"/>
    <sheet name="3" sheetId="3" r:id="rId4"/>
    <sheet name="4" sheetId="58" r:id="rId5"/>
    <sheet name="5" sheetId="4" r:id="rId6"/>
    <sheet name="6" sheetId="5" r:id="rId7"/>
    <sheet name="7" sheetId="6" r:id="rId8"/>
    <sheet name="8" sheetId="59" r:id="rId9"/>
    <sheet name="9" sheetId="7" r:id="rId10"/>
    <sheet name="10" sheetId="8" r:id="rId11"/>
    <sheet name="11" sheetId="9" r:id="rId12"/>
    <sheet name="12" sheetId="10" r:id="rId13"/>
    <sheet name="13" sheetId="11" r:id="rId14"/>
    <sheet name="14" sheetId="12" r:id="rId15"/>
    <sheet name="15" sheetId="13" r:id="rId16"/>
    <sheet name="16" sheetId="60" r:id="rId17"/>
    <sheet name="17" sheetId="15" r:id="rId18"/>
    <sheet name="18" sheetId="16" r:id="rId19"/>
    <sheet name="19" sheetId="17" r:id="rId20"/>
    <sheet name="20" sheetId="18" r:id="rId21"/>
    <sheet name="21" sheetId="19" r:id="rId22"/>
    <sheet name="22" sheetId="54" r:id="rId23"/>
    <sheet name="23" sheetId="55" r:id="rId24"/>
    <sheet name="24" sheetId="56" r:id="rId25"/>
    <sheet name="25" sheetId="57" r:id="rId26"/>
    <sheet name="26" sheetId="20" r:id="rId27"/>
    <sheet name="27" sheetId="21" r:id="rId28"/>
    <sheet name="28" sheetId="22" r:id="rId29"/>
    <sheet name="29" sheetId="23" r:id="rId30"/>
    <sheet name="30" sheetId="24" r:id="rId31"/>
    <sheet name="31" sheetId="25" r:id="rId32"/>
    <sheet name="32" sheetId="26" r:id="rId33"/>
    <sheet name="33" sheetId="27" r:id="rId34"/>
    <sheet name="34" sheetId="28" r:id="rId35"/>
    <sheet name="35" sheetId="29" r:id="rId36"/>
    <sheet name="36" sheetId="30" r:id="rId37"/>
    <sheet name="37" sheetId="31" r:id="rId38"/>
    <sheet name="38" sheetId="52" r:id="rId39"/>
    <sheet name="39" sheetId="32" r:id="rId40"/>
    <sheet name="40" sheetId="33" r:id="rId41"/>
    <sheet name="41" sheetId="34" r:id="rId42"/>
    <sheet name="42" sheetId="35" r:id="rId43"/>
    <sheet name="43" sheetId="36" r:id="rId44"/>
    <sheet name="44" sheetId="37" r:id="rId45"/>
    <sheet name="45" sheetId="38" r:id="rId46"/>
    <sheet name="46" sheetId="51" r:id="rId47"/>
    <sheet name="47" sheetId="39" r:id="rId48"/>
    <sheet name="48" sheetId="40" r:id="rId49"/>
    <sheet name="49" sheetId="41" r:id="rId50"/>
    <sheet name="50" sheetId="42" r:id="rId51"/>
    <sheet name="51" sheetId="43" r:id="rId52"/>
    <sheet name="52" sheetId="44" r:id="rId53"/>
    <sheet name="53" sheetId="45" r:id="rId54"/>
    <sheet name="54" sheetId="46" r:id="rId55"/>
    <sheet name="55" sheetId="47" r:id="rId56"/>
    <sheet name="56" sheetId="48" r:id="rId57"/>
  </sheets>
  <definedNames>
    <definedName name="_xlnm.Print_Area" localSheetId="1">'1'!$A$1:$K$34</definedName>
    <definedName name="_xlnm.Print_Area" localSheetId="2">'2'!$A$1:$S$37</definedName>
    <definedName name="_xlnm.Print_Area" localSheetId="30">'30'!$A$1:$G$34</definedName>
    <definedName name="_xlnm.Print_Area" localSheetId="36">'36'!$A$1:$AO$35</definedName>
    <definedName name="_xlnm.Print_Area" localSheetId="38">'38'!$A$1:$H$34</definedName>
    <definedName name="_xlnm.Print_Area" localSheetId="48">'48'!$A$1:$I$11</definedName>
    <definedName name="_xlnm.Print_Area" localSheetId="49">'49'!$A$1:$J$33</definedName>
    <definedName name="_xlnm.Print_Area" localSheetId="50">'50'!$A$1:$I$33</definedName>
    <definedName name="_xlnm.Print_Area" localSheetId="51">'51'!$A$1:$I$33</definedName>
    <definedName name="_xlnm.Print_Area" localSheetId="52">'52'!$A$1:$I$33</definedName>
    <definedName name="_xlnm.Print_Area" localSheetId="53">'53'!$A$1:$I$10</definedName>
    <definedName name="_xlnm.Print_Area" localSheetId="54">'54'!$A$1:$I$33</definedName>
    <definedName name="_xlnm.Print_Area" localSheetId="55">'55'!$A$1:$I$33</definedName>
    <definedName name="_xlnm.Print_Area" localSheetId="56">'56'!$A$1:$I$33</definedName>
    <definedName name="_xlnm.Print_Area" localSheetId="0">目次!$A$1:$D$32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1" i="48" s="1"/>
  <c r="A5" i="53"/>
  <c r="A3" i="53"/>
  <c r="A1" i="7" l="1"/>
  <c r="A1" i="27"/>
  <c r="A1" i="8"/>
  <c r="A1" i="19"/>
  <c r="A1" i="38"/>
  <c r="A1" i="54"/>
  <c r="A1" i="28"/>
  <c r="A1" i="9"/>
  <c r="A1" i="11"/>
  <c r="A1" i="57"/>
  <c r="A1" i="31"/>
  <c r="A1" i="41"/>
  <c r="A1" i="2"/>
  <c r="A1" i="12"/>
  <c r="A1" i="20"/>
  <c r="A1" i="52"/>
  <c r="A1" i="42"/>
  <c r="A1" i="3"/>
  <c r="A1" i="13"/>
  <c r="A1" i="21"/>
  <c r="A1" i="32"/>
  <c r="A1" i="43"/>
  <c r="A1" i="58"/>
  <c r="A1" i="60"/>
  <c r="A1" i="22"/>
  <c r="A1" i="33"/>
  <c r="A1" i="44"/>
  <c r="A1" i="51"/>
  <c r="A1" i="10"/>
  <c r="A1" i="56"/>
  <c r="A1" i="30"/>
  <c r="A1" i="40"/>
  <c r="A1" i="4"/>
  <c r="A1" i="15"/>
  <c r="A1" i="23"/>
  <c r="A1" i="34"/>
  <c r="A1" i="45"/>
  <c r="A1" i="5"/>
  <c r="A1" i="16"/>
  <c r="A1" i="24"/>
  <c r="A1" i="35"/>
  <c r="A1" i="46"/>
  <c r="A1" i="6"/>
  <c r="A1" i="17"/>
  <c r="A1" i="25"/>
  <c r="A1" i="36"/>
  <c r="A1" i="47"/>
  <c r="A1" i="55"/>
  <c r="A1" i="29"/>
  <c r="A1" i="39"/>
  <c r="A1" i="59"/>
  <c r="A1" i="18"/>
  <c r="A1" i="26"/>
  <c r="A1" i="37"/>
</calcChain>
</file>

<file path=xl/sharedStrings.xml><?xml version="1.0" encoding="utf-8"?>
<sst xmlns="http://schemas.openxmlformats.org/spreadsheetml/2006/main" count="3471" uniqueCount="275">
  <si>
    <t>法定免税点以上のもの</t>
    <rPh sb="0" eb="2">
      <t>ホウテイ</t>
    </rPh>
    <rPh sb="2" eb="5">
      <t>メンゼイテン</t>
    </rPh>
    <rPh sb="5" eb="7">
      <t>イジョウ</t>
    </rPh>
    <phoneticPr fontId="2"/>
  </si>
  <si>
    <t>住宅に係るもの</t>
    <rPh sb="0" eb="2">
      <t>ジュウタク</t>
    </rPh>
    <rPh sb="3" eb="4">
      <t>カカ</t>
    </rPh>
    <phoneticPr fontId="2"/>
  </si>
  <si>
    <t>固定資産税（土地）</t>
    <rPh sb="0" eb="2">
      <t>コテイ</t>
    </rPh>
    <rPh sb="2" eb="5">
      <t>シサンゼイ</t>
    </rPh>
    <rPh sb="6" eb="8">
      <t>トチ</t>
    </rPh>
    <phoneticPr fontId="2"/>
  </si>
  <si>
    <t>決定価格</t>
    <rPh sb="0" eb="2">
      <t>ケッテイ</t>
    </rPh>
    <rPh sb="2" eb="4">
      <t>カカク</t>
    </rPh>
    <phoneticPr fontId="2"/>
  </si>
  <si>
    <t>土地の地積、筆数、決定価格、課税標準額</t>
  </si>
  <si>
    <t>塩田</t>
    <rPh sb="0" eb="2">
      <t>エンデン</t>
    </rPh>
    <phoneticPr fontId="2"/>
  </si>
  <si>
    <t>ダム以外のものの用に供する土地</t>
    <rPh sb="2" eb="4">
      <t>イガイ</t>
    </rPh>
    <rPh sb="8" eb="9">
      <t>ヨウ</t>
    </rPh>
    <rPh sb="10" eb="11">
      <t>キョウ</t>
    </rPh>
    <rPh sb="13" eb="15">
      <t>トチ</t>
    </rPh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</si>
  <si>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</si>
  <si>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第３０表　　棟数、床面積、決定価格、単位当たり価格　（総括表）</t>
    <rPh sb="0" eb="1">
      <t>ダイ</t>
    </rPh>
    <rPh sb="3" eb="4">
      <t>ヒョウ</t>
    </rPh>
    <rPh sb="20" eb="21">
      <t>トウ</t>
    </rPh>
    <rPh sb="27" eb="29">
      <t>ソウカツ</t>
    </rPh>
    <rPh sb="29" eb="30">
      <t>ヒョウ</t>
    </rPh>
    <phoneticPr fontId="2"/>
  </si>
  <si>
    <t>区　　分</t>
    <rPh sb="0" eb="1">
      <t>ク</t>
    </rPh>
    <rPh sb="3" eb="4">
      <t>ブン</t>
    </rPh>
    <phoneticPr fontId="16"/>
  </si>
  <si>
    <t>法定免税点未満のもの</t>
    <rPh sb="0" eb="2">
      <t>ホウテイ</t>
    </rPh>
    <rPh sb="2" eb="5">
      <t>メンゼイテン</t>
    </rPh>
    <rPh sb="5" eb="7">
      <t>ミマン</t>
    </rPh>
    <phoneticPr fontId="2"/>
  </si>
  <si>
    <t>棟数</t>
    <rPh sb="0" eb="1">
      <t>ムネ</t>
    </rPh>
    <rPh sb="1" eb="2">
      <t>カズ</t>
    </rPh>
    <phoneticPr fontId="2"/>
  </si>
  <si>
    <t>計</t>
    <rPh sb="0" eb="1">
      <t>ケイ</t>
    </rPh>
    <phoneticPr fontId="2"/>
  </si>
  <si>
    <t>人</t>
    <rPh sb="0" eb="1">
      <t>ニン</t>
    </rPh>
    <phoneticPr fontId="2"/>
  </si>
  <si>
    <t>市町村名</t>
    <rPh sb="0" eb="3">
      <t>シチョウソン</t>
    </rPh>
    <rPh sb="3" eb="4">
      <t>メイ</t>
    </rPh>
    <phoneticPr fontId="2"/>
  </si>
  <si>
    <t>介在山林</t>
    <rPh sb="0" eb="2">
      <t>カイザイ</t>
    </rPh>
    <rPh sb="2" eb="4">
      <t>サンリン</t>
    </rPh>
    <phoneticPr fontId="2"/>
  </si>
  <si>
    <t>評価総地積</t>
    <rPh sb="0" eb="2">
      <t>ヒョウカ</t>
    </rPh>
    <rPh sb="2" eb="3">
      <t>ソウ</t>
    </rPh>
    <rPh sb="3" eb="5">
      <t>チセキ</t>
    </rPh>
    <phoneticPr fontId="2"/>
  </si>
  <si>
    <t>畑</t>
    <rPh sb="0" eb="1">
      <t>ハタケ</t>
    </rPh>
    <phoneticPr fontId="2"/>
  </si>
  <si>
    <t>その他の雑種地</t>
    <rPh sb="2" eb="3">
      <t>タ</t>
    </rPh>
    <rPh sb="4" eb="6">
      <t>ザッシュ</t>
    </rPh>
    <rPh sb="6" eb="7">
      <t>チ</t>
    </rPh>
    <phoneticPr fontId="2"/>
  </si>
  <si>
    <t>評価総筆数</t>
    <rPh sb="0" eb="2">
      <t>ヒョウカ</t>
    </rPh>
    <rPh sb="2" eb="3">
      <t>ソウ</t>
    </rPh>
    <rPh sb="3" eb="4">
      <t>フデ</t>
    </rPh>
    <rPh sb="4" eb="5">
      <t>スウ</t>
    </rPh>
    <phoneticPr fontId="2"/>
  </si>
  <si>
    <t>千円</t>
    <rPh sb="0" eb="2">
      <t>センエン</t>
    </rPh>
    <phoneticPr fontId="2"/>
  </si>
  <si>
    <t>筆</t>
    <rPh sb="0" eb="1">
      <t>フデ</t>
    </rPh>
    <phoneticPr fontId="2"/>
  </si>
  <si>
    <t>市町村交付金</t>
    <rPh sb="0" eb="3">
      <t>シチョウソン</t>
    </rPh>
    <rPh sb="3" eb="6">
      <t>コウフキン</t>
    </rPh>
    <phoneticPr fontId="2"/>
  </si>
  <si>
    <t>円/㎡</t>
    <rPh sb="0" eb="1">
      <t>エン</t>
    </rPh>
    <phoneticPr fontId="2"/>
  </si>
  <si>
    <t>田</t>
    <rPh sb="0" eb="1">
      <t>タ</t>
    </rPh>
    <phoneticPr fontId="2"/>
  </si>
  <si>
    <t>地方公営企業に係るもの</t>
    <rPh sb="0" eb="2">
      <t>チホウ</t>
    </rPh>
    <rPh sb="2" eb="4">
      <t>コウエイ</t>
    </rPh>
    <rPh sb="4" eb="6">
      <t>キギョウ</t>
    </rPh>
    <rPh sb="7" eb="8">
      <t>カカ</t>
    </rPh>
    <phoneticPr fontId="2"/>
  </si>
  <si>
    <t>介在田・市街化区域田</t>
    <rPh sb="0" eb="2">
      <t>カイザイ</t>
    </rPh>
    <rPh sb="2" eb="3">
      <t>タ</t>
    </rPh>
    <rPh sb="4" eb="7">
      <t>シガイカ</t>
    </rPh>
    <rPh sb="7" eb="9">
      <t>クイキ</t>
    </rPh>
    <rPh sb="9" eb="10">
      <t>タ</t>
    </rPh>
    <phoneticPr fontId="2"/>
  </si>
  <si>
    <t>介在畑・市街化区域畑</t>
    <rPh sb="0" eb="2">
      <t>カイザイ</t>
    </rPh>
    <rPh sb="2" eb="3">
      <t>ハタケ</t>
    </rPh>
    <rPh sb="4" eb="7">
      <t>シガイカ</t>
    </rPh>
    <rPh sb="7" eb="9">
      <t>クイキ</t>
    </rPh>
    <rPh sb="9" eb="10">
      <t>ハタケ</t>
    </rPh>
    <phoneticPr fontId="2"/>
  </si>
  <si>
    <t>第２７表　　地積、決定価格、課税標準額、筆数、単位当たり平均価格　（雑種地計）</t>
    <rPh sb="0" eb="1">
      <t>ダイ</t>
    </rPh>
    <rPh sb="3" eb="4">
      <t>ヒョウ</t>
    </rPh>
    <rPh sb="25" eb="26">
      <t>トウ</t>
    </rPh>
    <rPh sb="34" eb="36">
      <t>ザッシュ</t>
    </rPh>
    <rPh sb="36" eb="37">
      <t>チ</t>
    </rPh>
    <rPh sb="37" eb="38">
      <t>ケイ</t>
    </rPh>
    <phoneticPr fontId="2"/>
  </si>
  <si>
    <t>課税標準額</t>
    <rPh sb="0" eb="2">
      <t>カゼイ</t>
    </rPh>
    <rPh sb="2" eb="5">
      <t>ヒョウジュンガク</t>
    </rPh>
    <phoneticPr fontId="2"/>
  </si>
  <si>
    <t>小規模住宅用地</t>
    <rPh sb="0" eb="3">
      <t>ショウキボ</t>
    </rPh>
    <rPh sb="3" eb="5">
      <t>ジュウタク</t>
    </rPh>
    <rPh sb="5" eb="7">
      <t>ヨウチ</t>
    </rPh>
    <phoneticPr fontId="2"/>
  </si>
  <si>
    <t>遊園地等の用地</t>
    <rPh sb="0" eb="3">
      <t>ユウエンチ</t>
    </rPh>
    <rPh sb="3" eb="4">
      <t>トウ</t>
    </rPh>
    <rPh sb="5" eb="7">
      <t>ヨウチ</t>
    </rPh>
    <phoneticPr fontId="2"/>
  </si>
  <si>
    <t xml:space="preserve">    床面積</t>
    <rPh sb="4" eb="5">
      <t>ユカ</t>
    </rPh>
    <rPh sb="5" eb="6">
      <t>メン</t>
    </rPh>
    <rPh sb="6" eb="7">
      <t>セキ</t>
    </rPh>
    <phoneticPr fontId="2"/>
  </si>
  <si>
    <t>第２０表　　地積、決定価格、課税標準額、筆数、単位当たり平均価格　（遊園地等の用地）</t>
    <rPh sb="0" eb="1">
      <t>ダイ</t>
    </rPh>
    <rPh sb="3" eb="4">
      <t>ヒョウ</t>
    </rPh>
    <rPh sb="25" eb="26">
      <t>トウ</t>
    </rPh>
    <rPh sb="34" eb="38">
      <t>ユウエンチナド</t>
    </rPh>
    <rPh sb="39" eb="41">
      <t>ヨウチ</t>
    </rPh>
    <phoneticPr fontId="2"/>
  </si>
  <si>
    <t>一般住宅用地</t>
    <rPh sb="0" eb="2">
      <t>イッパン</t>
    </rPh>
    <rPh sb="2" eb="4">
      <t>ジュウタク</t>
    </rPh>
    <rPh sb="4" eb="6">
      <t>ヨウチ</t>
    </rPh>
    <phoneticPr fontId="2"/>
  </si>
  <si>
    <t>一般山林</t>
    <rPh sb="0" eb="2">
      <t>イッパン</t>
    </rPh>
    <rPh sb="2" eb="4">
      <t>サンリン</t>
    </rPh>
    <phoneticPr fontId="2"/>
  </si>
  <si>
    <t>床面積</t>
    <rPh sb="0" eb="3">
      <t>ユカメンセキ</t>
    </rPh>
    <phoneticPr fontId="2"/>
  </si>
  <si>
    <t>ゴルフ場の用地</t>
    <rPh sb="3" eb="4">
      <t>ジョウ</t>
    </rPh>
    <rPh sb="5" eb="7">
      <t>ヨウチ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</si>
  <si>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</si>
  <si>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固定資産税（家屋）</t>
    <rPh sb="0" eb="2">
      <t>コテイ</t>
    </rPh>
    <rPh sb="2" eb="5">
      <t>シサンゼイ</t>
    </rPh>
    <rPh sb="6" eb="8">
      <t>カオク</t>
    </rPh>
    <phoneticPr fontId="2"/>
  </si>
  <si>
    <t>区　分</t>
    <rPh sb="0" eb="1">
      <t>ク</t>
    </rPh>
    <rPh sb="2" eb="3">
      <t>ブン</t>
    </rPh>
    <phoneticPr fontId="2"/>
  </si>
  <si>
    <t>円</t>
    <rPh sb="0" eb="1">
      <t>エン</t>
    </rPh>
    <phoneticPr fontId="2"/>
  </si>
  <si>
    <t>1/2の適用があるもの</t>
    <rPh sb="4" eb="6">
      <t>テキヨウ</t>
    </rPh>
    <phoneticPr fontId="2"/>
  </si>
  <si>
    <t>課税標準額</t>
    <rPh sb="0" eb="1">
      <t>カ</t>
    </rPh>
    <rPh sb="1" eb="2">
      <t>ゼイ</t>
    </rPh>
    <rPh sb="2" eb="3">
      <t>ヒョウ</t>
    </rPh>
    <rPh sb="3" eb="4">
      <t>ジュン</t>
    </rPh>
    <rPh sb="4" eb="5">
      <t>ガク</t>
    </rPh>
    <phoneticPr fontId="2"/>
  </si>
  <si>
    <t>うち新増築分</t>
    <rPh sb="2" eb="5">
      <t>シンゾウチク</t>
    </rPh>
    <rPh sb="5" eb="6">
      <t>ブン</t>
    </rPh>
    <phoneticPr fontId="2"/>
  </si>
  <si>
    <t>変電所又は送電施設の用に供する固定資産</t>
    <rPh sb="0" eb="3">
      <t>ヘンデンショ</t>
    </rPh>
    <rPh sb="3" eb="4">
      <t>マタ</t>
    </rPh>
    <rPh sb="5" eb="7">
      <t>ソウデン</t>
    </rPh>
    <rPh sb="7" eb="9">
      <t>シセツ</t>
    </rPh>
    <rPh sb="10" eb="11">
      <t>ヨウ</t>
    </rPh>
    <rPh sb="12" eb="13">
      <t>キョウ</t>
    </rPh>
    <rPh sb="15" eb="19">
      <t>コテイシサン</t>
    </rPh>
    <phoneticPr fontId="2"/>
  </si>
  <si>
    <t>棟</t>
    <rPh sb="0" eb="1">
      <t>ムネ</t>
    </rPh>
    <phoneticPr fontId="2"/>
  </si>
  <si>
    <t>木造以外</t>
    <rPh sb="0" eb="2">
      <t>モクゾウ</t>
    </rPh>
    <rPh sb="2" eb="4">
      <t>イガイ</t>
    </rPh>
    <phoneticPr fontId="2"/>
  </si>
  <si>
    <t>農地</t>
    <rPh sb="0" eb="1">
      <t>ノウ</t>
    </rPh>
    <rPh sb="1" eb="2">
      <t>チ</t>
    </rPh>
    <phoneticPr fontId="2"/>
  </si>
  <si>
    <t>固定資産税（償却資産）</t>
    <rPh sb="0" eb="2">
      <t>コテイ</t>
    </rPh>
    <rPh sb="2" eb="5">
      <t>シサンゼイ</t>
    </rPh>
    <rPh sb="6" eb="8">
      <t>ショウキャク</t>
    </rPh>
    <rPh sb="8" eb="10">
      <t>シサン</t>
    </rPh>
    <phoneticPr fontId="2"/>
  </si>
  <si>
    <t>第１５表　　地積、決定価格、課税標準額、筆数、単位当たり平均価格　（一般山林）</t>
    <rPh sb="0" eb="1">
      <t>ダイ</t>
    </rPh>
    <rPh sb="3" eb="4">
      <t>ヒョウ</t>
    </rPh>
    <rPh sb="25" eb="26">
      <t>トウ</t>
    </rPh>
    <rPh sb="34" eb="36">
      <t>イッパン</t>
    </rPh>
    <rPh sb="36" eb="38">
      <t>サンリン</t>
    </rPh>
    <phoneticPr fontId="2"/>
  </si>
  <si>
    <t>課税標準額の内訳</t>
    <rPh sb="0" eb="2">
      <t>カゼイ</t>
    </rPh>
    <rPh sb="2" eb="5">
      <t>ヒョウジュンガク</t>
    </rPh>
    <rPh sb="6" eb="8">
      <t>ウチワケ</t>
    </rPh>
    <phoneticPr fontId="2"/>
  </si>
  <si>
    <t>市町村長が価格等を決定したもの</t>
    <rPh sb="0" eb="4">
      <t>シチョウソンチョウ</t>
    </rPh>
    <rPh sb="5" eb="7">
      <t>カカク</t>
    </rPh>
    <rPh sb="7" eb="8">
      <t>トウ</t>
    </rPh>
    <rPh sb="9" eb="11">
      <t>ケッテイ</t>
    </rPh>
    <phoneticPr fontId="2"/>
  </si>
  <si>
    <t>総務大臣が価格等を決定し、配分したもの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3" eb="15">
      <t>ハイブン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</si>
  <si>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</si>
  <si>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都道府県知事が価格等を決定し、配分したもの</t>
    <rPh sb="0" eb="4">
      <t>トドウフケン</t>
    </rPh>
    <rPh sb="4" eb="6">
      <t>チジ</t>
    </rPh>
    <rPh sb="7" eb="9">
      <t>カカク</t>
    </rPh>
    <rPh sb="9" eb="10">
      <t>トウ</t>
    </rPh>
    <rPh sb="11" eb="13">
      <t>ケッテイ</t>
    </rPh>
    <rPh sb="15" eb="17">
      <t>ハイブン</t>
    </rPh>
    <phoneticPr fontId="2"/>
  </si>
  <si>
    <t>第４８表　　土地の地積、筆数、決定価格、課税標準額　（総括表）</t>
    <rPh sb="0" eb="1">
      <t>ダイ</t>
    </rPh>
    <rPh sb="3" eb="4">
      <t>ヒョウ</t>
    </rPh>
    <rPh sb="27" eb="29">
      <t>ソウカツ</t>
    </rPh>
    <rPh sb="29" eb="30">
      <t>ヒョウ</t>
    </rPh>
    <phoneticPr fontId="2"/>
  </si>
  <si>
    <t>合　　　計</t>
    <rPh sb="0" eb="1">
      <t>ゴウ</t>
    </rPh>
    <rPh sb="4" eb="5">
      <t>ケイ</t>
    </rPh>
    <phoneticPr fontId="2"/>
  </si>
  <si>
    <t>市町村分の額</t>
    <rPh sb="0" eb="3">
      <t>シチョウソン</t>
    </rPh>
    <rPh sb="3" eb="4">
      <t>ブン</t>
    </rPh>
    <rPh sb="5" eb="6">
      <t>ガク</t>
    </rPh>
    <phoneticPr fontId="2"/>
  </si>
  <si>
    <t>第４０表　　算定標準額、交付金額　（貸付資産）</t>
    <rPh sb="0" eb="1">
      <t>ダイ</t>
    </rPh>
    <rPh sb="3" eb="4">
      <t>ヒョウ</t>
    </rPh>
    <rPh sb="18" eb="20">
      <t>カシツケ</t>
    </rPh>
    <rPh sb="20" eb="22">
      <t>シサン</t>
    </rPh>
    <phoneticPr fontId="2"/>
  </si>
  <si>
    <t>交付金額</t>
    <rPh sb="0" eb="3">
      <t>コウフキン</t>
    </rPh>
    <rPh sb="3" eb="4">
      <t>ガク</t>
    </rPh>
    <phoneticPr fontId="2"/>
  </si>
  <si>
    <t>課税標準の特例規定の適用をうけるもの</t>
    <rPh sb="0" eb="2">
      <t>カゼイ</t>
    </rPh>
    <rPh sb="2" eb="4">
      <t>ヒョウジュン</t>
    </rPh>
    <rPh sb="5" eb="7">
      <t>トクレイ</t>
    </rPh>
    <rPh sb="7" eb="9">
      <t>キテイ</t>
    </rPh>
    <rPh sb="10" eb="12">
      <t>テキヨウ</t>
    </rPh>
    <phoneticPr fontId="2"/>
  </si>
  <si>
    <t>交付金額計</t>
    <rPh sb="0" eb="3">
      <t>コウフキン</t>
    </rPh>
    <rPh sb="3" eb="4">
      <t>ガク</t>
    </rPh>
    <rPh sb="4" eb="5">
      <t>ケイ</t>
    </rPh>
    <phoneticPr fontId="2"/>
  </si>
  <si>
    <t>特定多目的ダム法の規定を受ける多目的ダムに係るもの</t>
    <rPh sb="0" eb="2">
      <t>トクテイ</t>
    </rPh>
    <rPh sb="2" eb="5">
      <t>タモクテキ</t>
    </rPh>
    <rPh sb="7" eb="8">
      <t>ホウ</t>
    </rPh>
    <rPh sb="9" eb="11">
      <t>キテイ</t>
    </rPh>
    <rPh sb="12" eb="13">
      <t>ウ</t>
    </rPh>
    <rPh sb="15" eb="18">
      <t>タモクテキ</t>
    </rPh>
    <rPh sb="21" eb="22">
      <t>カカ</t>
    </rPh>
    <phoneticPr fontId="2"/>
  </si>
  <si>
    <t>算定標準額</t>
    <rPh sb="0" eb="2">
      <t>サンテイ</t>
    </rPh>
    <rPh sb="2" eb="5">
      <t>ヒョウジュンガク</t>
    </rPh>
    <phoneticPr fontId="2"/>
  </si>
  <si>
    <t>第１８表　　地積、決定価格、課税標準額、筆数、単位当たり平均価格　（原野）</t>
    <rPh sb="0" eb="1">
      <t>ダイ</t>
    </rPh>
    <rPh sb="3" eb="4">
      <t>ヒョウ</t>
    </rPh>
    <rPh sb="25" eb="26">
      <t>トウ</t>
    </rPh>
    <rPh sb="34" eb="36">
      <t>ゲンヤ</t>
    </rPh>
    <phoneticPr fontId="2"/>
  </si>
  <si>
    <t>特例率の適用がないもの</t>
    <rPh sb="0" eb="2">
      <t>トクレイ</t>
    </rPh>
    <rPh sb="2" eb="3">
      <t>リツ</t>
    </rPh>
    <rPh sb="4" eb="6">
      <t>テキヨウ</t>
    </rPh>
    <phoneticPr fontId="2"/>
  </si>
  <si>
    <t>貸付資産</t>
    <rPh sb="0" eb="2">
      <t>カシツケ</t>
    </rPh>
    <rPh sb="2" eb="4">
      <t>シサン</t>
    </rPh>
    <phoneticPr fontId="2"/>
  </si>
  <si>
    <t>1/6の適用があるもの</t>
    <rPh sb="4" eb="6">
      <t>テキヨウ</t>
    </rPh>
    <phoneticPr fontId="2"/>
  </si>
  <si>
    <t>千㎡</t>
    <rPh sb="0" eb="1">
      <t>セン</t>
    </rPh>
    <phoneticPr fontId="2"/>
  </si>
  <si>
    <t>1/3の適用があるもの</t>
    <rPh sb="4" eb="6">
      <t>テキヨウ</t>
    </rPh>
    <phoneticPr fontId="2"/>
  </si>
  <si>
    <t>三種町</t>
  </si>
  <si>
    <t>水道施設等の用に供する固定資産</t>
    <rPh sb="0" eb="2">
      <t>スイドウ</t>
    </rPh>
    <rPh sb="2" eb="4">
      <t>シセツ</t>
    </rPh>
    <rPh sb="4" eb="5">
      <t>トウ</t>
    </rPh>
    <rPh sb="6" eb="7">
      <t>ヨウ</t>
    </rPh>
    <rPh sb="8" eb="9">
      <t>キョウ</t>
    </rPh>
    <rPh sb="11" eb="15">
      <t>コテイシサン</t>
    </rPh>
    <phoneticPr fontId="2"/>
  </si>
  <si>
    <t>第２９表　　納税義務者数</t>
    <rPh sb="0" eb="1">
      <t>ダイ</t>
    </rPh>
    <rPh sb="3" eb="4">
      <t>ヒョウ</t>
    </rPh>
    <rPh sb="6" eb="8">
      <t>ノウゼイ</t>
    </rPh>
    <rPh sb="8" eb="11">
      <t>ギムシャ</t>
    </rPh>
    <rPh sb="11" eb="12">
      <t>スウ</t>
    </rPh>
    <phoneticPr fontId="2"/>
  </si>
  <si>
    <t>2/5の適用があるもの</t>
    <rPh sb="4" eb="6">
      <t>テキヨウ</t>
    </rPh>
    <phoneticPr fontId="2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</si>
  <si>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2"/>
  </si>
  <si>
    <t>発電所の用に供する固定資産</t>
    <rPh sb="0" eb="3">
      <t>ハツデンショ</t>
    </rPh>
    <rPh sb="4" eb="5">
      <t>ヨウ</t>
    </rPh>
    <rPh sb="6" eb="7">
      <t>キョウ</t>
    </rPh>
    <rPh sb="9" eb="13">
      <t>コテイシサン</t>
    </rPh>
    <phoneticPr fontId="2"/>
  </si>
  <si>
    <t>地方税法第743条第1項の規定により都道府県知事が価格等を決定したもの</t>
    <rPh sb="0" eb="2">
      <t>チホウ</t>
    </rPh>
    <rPh sb="2" eb="4">
      <t>ゼイホウ</t>
    </rPh>
    <rPh sb="4" eb="5">
      <t>ダイ</t>
    </rPh>
    <rPh sb="8" eb="9">
      <t>ジョウ</t>
    </rPh>
    <rPh sb="9" eb="10">
      <t>ダイ</t>
    </rPh>
    <rPh sb="11" eb="12">
      <t>コウ</t>
    </rPh>
    <rPh sb="13" eb="15">
      <t>キテイ</t>
    </rPh>
    <rPh sb="18" eb="22">
      <t>トドウフケン</t>
    </rPh>
    <rPh sb="22" eb="24">
      <t>チジ</t>
    </rPh>
    <rPh sb="25" eb="27">
      <t>カカク</t>
    </rPh>
    <rPh sb="27" eb="28">
      <t>トウ</t>
    </rPh>
    <rPh sb="29" eb="31">
      <t>ケッテイ</t>
    </rPh>
    <phoneticPr fontId="2"/>
  </si>
  <si>
    <t>3/4の適用があるもの</t>
    <rPh sb="4" eb="6">
      <t>テキヨウ</t>
    </rPh>
    <phoneticPr fontId="2"/>
  </si>
  <si>
    <t>秋田市</t>
  </si>
  <si>
    <t>能代市</t>
  </si>
  <si>
    <t>横手市</t>
  </si>
  <si>
    <t>都道府県知事が価格等を決定し配分したもの</t>
    <rPh sb="0" eb="4">
      <t>トドウフケン</t>
    </rPh>
    <rPh sb="4" eb="6">
      <t>チジ</t>
    </rPh>
    <rPh sb="7" eb="9">
      <t>カカク</t>
    </rPh>
    <rPh sb="9" eb="10">
      <t>トウ</t>
    </rPh>
    <rPh sb="11" eb="13">
      <t>ケッテイ</t>
    </rPh>
    <rPh sb="14" eb="16">
      <t>ハイブン</t>
    </rPh>
    <phoneticPr fontId="2"/>
  </si>
  <si>
    <t>大館市</t>
  </si>
  <si>
    <t>第４４表　　算定標準額、交付金額　（水道施設等の用に供する固定資産）</t>
    <rPh sb="0" eb="1">
      <t>ダイ</t>
    </rPh>
    <rPh sb="3" eb="4">
      <t>ヒョウ</t>
    </rPh>
    <rPh sb="18" eb="20">
      <t>スイドウ</t>
    </rPh>
    <rPh sb="20" eb="23">
      <t>シセツナド</t>
    </rPh>
    <rPh sb="24" eb="25">
      <t>ヨウ</t>
    </rPh>
    <rPh sb="26" eb="27">
      <t>キョウ</t>
    </rPh>
    <rPh sb="29" eb="31">
      <t>コテイ</t>
    </rPh>
    <rPh sb="31" eb="33">
      <t>シサン</t>
    </rPh>
    <phoneticPr fontId="2"/>
  </si>
  <si>
    <t>男鹿市</t>
  </si>
  <si>
    <t>第４９表　　土地の地積、筆数、決定価格、課税標準額　（宅地）</t>
    <rPh sb="0" eb="1">
      <t>ダイ</t>
    </rPh>
    <rPh sb="3" eb="4">
      <t>ヒョウ</t>
    </rPh>
    <rPh sb="27" eb="29">
      <t>タクチ</t>
    </rPh>
    <phoneticPr fontId="2"/>
  </si>
  <si>
    <t>湯沢市</t>
  </si>
  <si>
    <t>鹿角市</t>
  </si>
  <si>
    <t>小坂町</t>
  </si>
  <si>
    <t>上小阿仁村</t>
  </si>
  <si>
    <t>藤里町</t>
  </si>
  <si>
    <t>五城目町</t>
  </si>
  <si>
    <t>八郎潟町</t>
  </si>
  <si>
    <t>井川町</t>
  </si>
  <si>
    <t>単体利用</t>
    <rPh sb="0" eb="2">
      <t>タンタイ</t>
    </rPh>
    <rPh sb="2" eb="4">
      <t>リヨウ</t>
    </rPh>
    <phoneticPr fontId="2"/>
  </si>
  <si>
    <t>大潟村</t>
  </si>
  <si>
    <t>羽後町</t>
  </si>
  <si>
    <t>東成瀬村</t>
  </si>
  <si>
    <t>県分の額</t>
    <rPh sb="0" eb="1">
      <t>ケン</t>
    </rPh>
    <rPh sb="1" eb="2">
      <t>ブン</t>
    </rPh>
    <rPh sb="3" eb="4">
      <t>ガク</t>
    </rPh>
    <phoneticPr fontId="2"/>
  </si>
  <si>
    <t>第５２表　　土地の地積、筆数、決定価格、課税標準額　（合計）</t>
    <rPh sb="0" eb="1">
      <t>ダイ</t>
    </rPh>
    <rPh sb="3" eb="4">
      <t>ヒョウ</t>
    </rPh>
    <rPh sb="27" eb="29">
      <t>ゴウケイ</t>
    </rPh>
    <phoneticPr fontId="2"/>
  </si>
  <si>
    <t>個　人</t>
    <rPh sb="0" eb="1">
      <t>コ</t>
    </rPh>
    <rPh sb="2" eb="3">
      <t>ジン</t>
    </rPh>
    <phoneticPr fontId="2"/>
  </si>
  <si>
    <t>法　人</t>
    <rPh sb="0" eb="1">
      <t>ホウ</t>
    </rPh>
    <rPh sb="2" eb="3">
      <t>ジン</t>
    </rPh>
    <phoneticPr fontId="2"/>
  </si>
  <si>
    <t>県　　計</t>
    <rPh sb="0" eb="1">
      <t>ケン</t>
    </rPh>
    <rPh sb="3" eb="4">
      <t>ケイ</t>
    </rPh>
    <phoneticPr fontId="2"/>
  </si>
  <si>
    <t>宅　　地</t>
    <rPh sb="0" eb="1">
      <t>タク</t>
    </rPh>
    <rPh sb="3" eb="4">
      <t>チ</t>
    </rPh>
    <phoneticPr fontId="2"/>
  </si>
  <si>
    <t>単位当たり
平均価格</t>
    <rPh sb="0" eb="2">
      <t>タンイ</t>
    </rPh>
    <rPh sb="2" eb="3">
      <t>トウ</t>
    </rPh>
    <rPh sb="6" eb="8">
      <t>ヘイキン</t>
    </rPh>
    <rPh sb="8" eb="10">
      <t>カカク</t>
    </rPh>
    <phoneticPr fontId="2"/>
  </si>
  <si>
    <t>山　林</t>
    <rPh sb="0" eb="1">
      <t>ヤマ</t>
    </rPh>
    <rPh sb="2" eb="3">
      <t>ハヤシ</t>
    </rPh>
    <phoneticPr fontId="2"/>
  </si>
  <si>
    <t>雑　種　地</t>
    <rPh sb="0" eb="1">
      <t>ザツ</t>
    </rPh>
    <rPh sb="2" eb="3">
      <t>タネ</t>
    </rPh>
    <rPh sb="4" eb="5">
      <t>チ</t>
    </rPh>
    <phoneticPr fontId="2"/>
  </si>
  <si>
    <t>地　　目</t>
    <rPh sb="0" eb="1">
      <t>チ</t>
    </rPh>
    <rPh sb="3" eb="4">
      <t>メ</t>
    </rPh>
    <phoneticPr fontId="2"/>
  </si>
  <si>
    <t>総　　額</t>
    <rPh sb="0" eb="1">
      <t>フサ</t>
    </rPh>
    <rPh sb="3" eb="4">
      <t>ガク</t>
    </rPh>
    <phoneticPr fontId="2"/>
  </si>
  <si>
    <t>由利本荘市</t>
  </si>
  <si>
    <t>法定免税点
未満のもの</t>
    <rPh sb="0" eb="2">
      <t>ホウテイ</t>
    </rPh>
    <rPh sb="2" eb="5">
      <t>メンゼイテン</t>
    </rPh>
    <rPh sb="6" eb="8">
      <t>ミマン</t>
    </rPh>
    <phoneticPr fontId="2"/>
  </si>
  <si>
    <t>法定免税点
以上のもの</t>
    <rPh sb="0" eb="2">
      <t>ホウテイ</t>
    </rPh>
    <rPh sb="2" eb="5">
      <t>メンゼイテン</t>
    </rPh>
    <rPh sb="6" eb="8">
      <t>イジョウ</t>
    </rPh>
    <phoneticPr fontId="2"/>
  </si>
  <si>
    <t>㎡</t>
  </si>
  <si>
    <t>床　　面　　積</t>
    <rPh sb="0" eb="1">
      <t>ユカ</t>
    </rPh>
    <rPh sb="3" eb="4">
      <t>メン</t>
    </rPh>
    <rPh sb="6" eb="7">
      <t>セキ</t>
    </rPh>
    <phoneticPr fontId="2"/>
  </si>
  <si>
    <t>木　　　造</t>
    <rPh sb="0" eb="1">
      <t>キ</t>
    </rPh>
    <rPh sb="4" eb="5">
      <t>ヅクリ</t>
    </rPh>
    <phoneticPr fontId="2"/>
  </si>
  <si>
    <t>総　　数</t>
    <rPh sb="0" eb="1">
      <t>フサ</t>
    </rPh>
    <rPh sb="3" eb="4">
      <t>カズ</t>
    </rPh>
    <phoneticPr fontId="2"/>
  </si>
  <si>
    <t>区　　　分</t>
    <rPh sb="0" eb="1">
      <t>ク</t>
    </rPh>
    <rPh sb="4" eb="5">
      <t>ブン</t>
    </rPh>
    <phoneticPr fontId="2"/>
  </si>
  <si>
    <t>(A)</t>
  </si>
  <si>
    <t>区　　分</t>
    <rPh sb="0" eb="1">
      <t>ク</t>
    </rPh>
    <rPh sb="3" eb="4">
      <t>ブン</t>
    </rPh>
    <phoneticPr fontId="2"/>
  </si>
  <si>
    <t>種　　　　　類</t>
    <rPh sb="0" eb="1">
      <t>タネ</t>
    </rPh>
    <rPh sb="6" eb="7">
      <t>タグイ</t>
    </rPh>
    <phoneticPr fontId="2"/>
  </si>
  <si>
    <t>機械及び装置</t>
    <rPh sb="0" eb="2">
      <t>キカイ</t>
    </rPh>
    <rPh sb="2" eb="3">
      <t>オヨ</t>
    </rPh>
    <rPh sb="4" eb="6">
      <t>ソウチ</t>
    </rPh>
    <phoneticPr fontId="2"/>
  </si>
  <si>
    <t>左以外のもの</t>
    <rPh sb="0" eb="1">
      <t>ヒダリ</t>
    </rPh>
    <rPh sb="1" eb="3">
      <t>イガイ</t>
    </rPh>
    <phoneticPr fontId="2"/>
  </si>
  <si>
    <t>　国有林野に係る土地</t>
    <rPh sb="1" eb="5">
      <t>コクユウリンヤ</t>
    </rPh>
    <rPh sb="6" eb="7">
      <t>カカ</t>
    </rPh>
    <rPh sb="8" eb="10">
      <t>トチ</t>
    </rPh>
    <phoneticPr fontId="2"/>
  </si>
  <si>
    <t>個　　人</t>
    <rPh sb="0" eb="1">
      <t>コ</t>
    </rPh>
    <rPh sb="3" eb="4">
      <t>ジン</t>
    </rPh>
    <phoneticPr fontId="2"/>
  </si>
  <si>
    <t>法　　人</t>
    <rPh sb="0" eb="1">
      <t>ホウ</t>
    </rPh>
    <rPh sb="3" eb="4">
      <t>ジン</t>
    </rPh>
    <phoneticPr fontId="2"/>
  </si>
  <si>
    <t>第９表　　地積、決定価格、課税標準額、筆数、単位当たり平均価格　（小規模住宅用地）</t>
    <rPh sb="0" eb="1">
      <t>ダイ</t>
    </rPh>
    <rPh sb="2" eb="3">
      <t>ヒョウ</t>
    </rPh>
    <rPh sb="24" eb="25">
      <t>トウ</t>
    </rPh>
    <rPh sb="33" eb="36">
      <t>ショウキボ</t>
    </rPh>
    <rPh sb="36" eb="38">
      <t>ジュウタク</t>
    </rPh>
    <rPh sb="38" eb="40">
      <t>ヨウチ</t>
    </rPh>
    <phoneticPr fontId="2"/>
  </si>
  <si>
    <t>棟　　数</t>
    <rPh sb="0" eb="1">
      <t>ムネ</t>
    </rPh>
    <rPh sb="3" eb="4">
      <t>カズ</t>
    </rPh>
    <phoneticPr fontId="2"/>
  </si>
  <si>
    <t>第３表　　地積、決定価格、課税標準額、筆数、単位当たり平均価格 （一般田）</t>
    <rPh sb="0" eb="1">
      <t>ダイ</t>
    </rPh>
    <rPh sb="2" eb="3">
      <t>ヒョウ</t>
    </rPh>
    <rPh sb="24" eb="25">
      <t>トウ</t>
    </rPh>
    <rPh sb="33" eb="35">
      <t>イッパン</t>
    </rPh>
    <rPh sb="35" eb="36">
      <t>タ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</si>
  <si>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</si>
  <si>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第３９表～
第４６表</t>
    <rPh sb="0" eb="1">
      <t>ダイ</t>
    </rPh>
    <rPh sb="3" eb="4">
      <t>ヒョウ</t>
    </rPh>
    <rPh sb="6" eb="7">
      <t>ダイ</t>
    </rPh>
    <rPh sb="9" eb="10">
      <t>ヒョウ</t>
    </rPh>
    <phoneticPr fontId="2"/>
  </si>
  <si>
    <t>納税義務者数</t>
  </si>
  <si>
    <t>決定価格、課税標準額</t>
  </si>
  <si>
    <t>住宅用地以外</t>
    <rPh sb="0" eb="2">
      <t>ジュウタク</t>
    </rPh>
    <rPh sb="2" eb="4">
      <t>ヨウチ</t>
    </rPh>
    <rPh sb="4" eb="6">
      <t>イガイ</t>
    </rPh>
    <phoneticPr fontId="2"/>
  </si>
  <si>
    <t>算定標準額、交付金額</t>
  </si>
  <si>
    <t>家屋の床面積、棟数、決定価格、課税標準額</t>
  </si>
  <si>
    <t>前年度の
交付金額</t>
    <rPh sb="0" eb="3">
      <t>ゼンネンド</t>
    </rPh>
    <rPh sb="5" eb="8">
      <t>コウフキン</t>
    </rPh>
    <rPh sb="8" eb="9">
      <t>ガク</t>
    </rPh>
    <phoneticPr fontId="2"/>
  </si>
  <si>
    <t>増減額</t>
    <rPh sb="0" eb="3">
      <t>ゾウゲンガク</t>
    </rPh>
    <phoneticPr fontId="2"/>
  </si>
  <si>
    <t>原野</t>
    <rPh sb="0" eb="1">
      <t>ハラ</t>
    </rPh>
    <rPh sb="1" eb="2">
      <t>ノ</t>
    </rPh>
    <phoneticPr fontId="2"/>
  </si>
  <si>
    <t>単位当たり価格</t>
    <rPh sb="0" eb="2">
      <t>タンイ</t>
    </rPh>
    <rPh sb="2" eb="3">
      <t>トウ</t>
    </rPh>
    <rPh sb="5" eb="7">
      <t>カカク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</si>
  <si>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</si>
  <si>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 xml:space="preserve">地積、決定価格、課税標準額、筆数、単位当たり平均価格 </t>
    <rPh sb="19" eb="20">
      <t>トウ</t>
    </rPh>
    <phoneticPr fontId="2"/>
  </si>
  <si>
    <t>棟数、床面積、決定価格、単位当たり価格</t>
    <rPh sb="14" eb="15">
      <t>トウ</t>
    </rPh>
    <phoneticPr fontId="2"/>
  </si>
  <si>
    <t>潟上市</t>
  </si>
  <si>
    <t>(A)+(B)    (C)</t>
  </si>
  <si>
    <t>大仙市</t>
  </si>
  <si>
    <t>(D)</t>
  </si>
  <si>
    <t>北秋田市</t>
  </si>
  <si>
    <t>にかほ市</t>
  </si>
  <si>
    <t>仙北市</t>
  </si>
  <si>
    <t>美郷町</t>
  </si>
  <si>
    <t>(ｲ)</t>
  </si>
  <si>
    <t>課税標準額</t>
  </si>
  <si>
    <t>池沼</t>
    <rPh sb="0" eb="1">
      <t>イケ</t>
    </rPh>
    <rPh sb="1" eb="2">
      <t>ヌマ</t>
    </rPh>
    <phoneticPr fontId="2"/>
  </si>
  <si>
    <t>(ﾛ)</t>
  </si>
  <si>
    <t>(ｲ)-(ﾛ)</t>
  </si>
  <si>
    <t>(ﾊ)</t>
  </si>
  <si>
    <t>(ﾆ)</t>
  </si>
  <si>
    <t>(ﾊ)-(ﾆ)</t>
  </si>
  <si>
    <t>(ﾎ)</t>
  </si>
  <si>
    <t>(ﾍ)</t>
  </si>
  <si>
    <t>(ﾎ)-(ﾍ)</t>
  </si>
  <si>
    <t>(ﾄ)</t>
  </si>
  <si>
    <t>(ﾁ)</t>
  </si>
  <si>
    <t>(ﾄ)-(ﾁ)</t>
  </si>
  <si>
    <t>(ﾊ)/(ｲ)</t>
  </si>
  <si>
    <t>第４７表　　納税義務者数</t>
    <rPh sb="0" eb="1">
      <t>ダイ</t>
    </rPh>
    <rPh sb="3" eb="4">
      <t>ヒョウ</t>
    </rPh>
    <rPh sb="6" eb="8">
      <t>ノウゼイ</t>
    </rPh>
    <rPh sb="8" eb="11">
      <t>ギムシャ</t>
    </rPh>
    <rPh sb="11" eb="12">
      <t>スウ</t>
    </rPh>
    <phoneticPr fontId="2"/>
  </si>
  <si>
    <t>(ﾎ)/(ﾊ)</t>
  </si>
  <si>
    <t>決定価格</t>
  </si>
  <si>
    <t>つづき</t>
  </si>
  <si>
    <t>石油備蓄施設の用に供する固定資産</t>
    <rPh sb="0" eb="2">
      <t>セキユ</t>
    </rPh>
    <rPh sb="2" eb="4">
      <t>ビチク</t>
    </rPh>
    <rPh sb="4" eb="6">
      <t>シセツ</t>
    </rPh>
    <rPh sb="7" eb="8">
      <t>ヨウ</t>
    </rPh>
    <rPh sb="9" eb="10">
      <t>キョウ</t>
    </rPh>
    <rPh sb="12" eb="16">
      <t>コテイシサン</t>
    </rPh>
    <phoneticPr fontId="2"/>
  </si>
  <si>
    <t>(B)</t>
  </si>
  <si>
    <t>(C)-(D)</t>
  </si>
  <si>
    <t>同上内訳</t>
  </si>
  <si>
    <t>表題一覧</t>
    <rPh sb="0" eb="2">
      <t>ヒョウダイ</t>
    </rPh>
    <rPh sb="2" eb="4">
      <t>イチラン</t>
    </rPh>
    <phoneticPr fontId="2"/>
  </si>
  <si>
    <t>八峰町</t>
  </si>
  <si>
    <t>鉄軌道用地</t>
    <rPh sb="0" eb="1">
      <t>テツ</t>
    </rPh>
    <rPh sb="1" eb="2">
      <t>キ</t>
    </rPh>
    <rPh sb="2" eb="3">
      <t>ミチ</t>
    </rPh>
    <rPh sb="3" eb="4">
      <t>ヨウ</t>
    </rPh>
    <rPh sb="4" eb="5">
      <t>チ</t>
    </rPh>
    <phoneticPr fontId="2"/>
  </si>
  <si>
    <t>複合利用</t>
    <rPh sb="0" eb="1">
      <t>フク</t>
    </rPh>
    <rPh sb="1" eb="2">
      <t>ゴウ</t>
    </rPh>
    <rPh sb="2" eb="3">
      <t>リ</t>
    </rPh>
    <rPh sb="3" eb="4">
      <t>ヨウ</t>
    </rPh>
    <phoneticPr fontId="2"/>
  </si>
  <si>
    <t>国有資産</t>
    <rPh sb="0" eb="1">
      <t>クニ</t>
    </rPh>
    <rPh sb="1" eb="2">
      <t>ユウ</t>
    </rPh>
    <rPh sb="2" eb="3">
      <t>シ</t>
    </rPh>
    <rPh sb="3" eb="4">
      <t>サン</t>
    </rPh>
    <phoneticPr fontId="2"/>
  </si>
  <si>
    <t>総務大臣が価格等を決定し配分したもの</t>
    <rPh sb="0" eb="2">
      <t>ソウム</t>
    </rPh>
    <rPh sb="2" eb="4">
      <t>ダイジン</t>
    </rPh>
    <rPh sb="5" eb="7">
      <t>カカク</t>
    </rPh>
    <rPh sb="7" eb="8">
      <t>トウ</t>
    </rPh>
    <rPh sb="9" eb="11">
      <t>ケッテイ</t>
    </rPh>
    <rPh sb="12" eb="14">
      <t>ハイブン</t>
    </rPh>
    <phoneticPr fontId="2"/>
  </si>
  <si>
    <t>円/千㎡</t>
    <rPh sb="0" eb="1">
      <t>エン</t>
    </rPh>
    <rPh sb="2" eb="3">
      <t>セン</t>
    </rPh>
    <phoneticPr fontId="2"/>
  </si>
  <si>
    <t>ダムの用
に供する
固定資産</t>
    <rPh sb="3" eb="4">
      <t>ヨウ</t>
    </rPh>
    <rPh sb="6" eb="7">
      <t>キョウ</t>
    </rPh>
    <rPh sb="10" eb="14">
      <t>コテイシサン</t>
    </rPh>
    <phoneticPr fontId="2"/>
  </si>
  <si>
    <t>上記以外のもの</t>
    <rPh sb="0" eb="2">
      <t>ジョウキ</t>
    </rPh>
    <rPh sb="2" eb="4">
      <t>イガイ</t>
    </rPh>
    <phoneticPr fontId="2"/>
  </si>
  <si>
    <t>第１２表　　地積、決定価格、課税標準額、筆数、単位当たり平均価格　（宅地計）</t>
    <rPh sb="0" eb="1">
      <t>ダイ</t>
    </rPh>
    <rPh sb="3" eb="4">
      <t>ヒョウ</t>
    </rPh>
    <rPh sb="25" eb="26">
      <t>トウ</t>
    </rPh>
    <rPh sb="34" eb="36">
      <t>タクチ</t>
    </rPh>
    <rPh sb="36" eb="37">
      <t>ケイ</t>
    </rPh>
    <phoneticPr fontId="2"/>
  </si>
  <si>
    <t>番号</t>
    <rPh sb="0" eb="2">
      <t>バンゴウ</t>
    </rPh>
    <phoneticPr fontId="2"/>
  </si>
  <si>
    <t>第５１表　　土地の地積、筆数、決定価格、課税標準額　（その他）</t>
    <rPh sb="0" eb="1">
      <t>ダイ</t>
    </rPh>
    <rPh sb="3" eb="4">
      <t>ヒョウ</t>
    </rPh>
    <rPh sb="29" eb="30">
      <t>タ</t>
    </rPh>
    <phoneticPr fontId="2"/>
  </si>
  <si>
    <t>第１表　　納税義務者数</t>
    <rPh sb="0" eb="1">
      <t>ダイ</t>
    </rPh>
    <rPh sb="2" eb="3">
      <t>ヒョウ</t>
    </rPh>
    <rPh sb="5" eb="7">
      <t>ノウゼイ</t>
    </rPh>
    <rPh sb="7" eb="10">
      <t>ギムシャ</t>
    </rPh>
    <rPh sb="10" eb="11">
      <t>スウ</t>
    </rPh>
    <phoneticPr fontId="2"/>
  </si>
  <si>
    <t>第２表　　地積、決定価格、課税標準額、筆数、単位当たり平均価格 （総括表）</t>
    <rPh sb="0" eb="1">
      <t>ダイ</t>
    </rPh>
    <rPh sb="2" eb="3">
      <t>ヒョウ</t>
    </rPh>
    <rPh sb="24" eb="25">
      <t>トウ</t>
    </rPh>
    <rPh sb="33" eb="35">
      <t>ソウカツ</t>
    </rPh>
    <rPh sb="35" eb="36">
      <t>ヒョウ</t>
    </rPh>
    <phoneticPr fontId="2"/>
  </si>
  <si>
    <t>頁</t>
    <rPh sb="0" eb="1">
      <t>ページ</t>
    </rPh>
    <phoneticPr fontId="2"/>
  </si>
  <si>
    <t>第１表</t>
    <rPh sb="0" eb="1">
      <t>ダイ</t>
    </rPh>
    <rPh sb="2" eb="3">
      <t>ヒョウ</t>
    </rPh>
    <phoneticPr fontId="2"/>
  </si>
  <si>
    <t>勧告遊休田</t>
    <rPh sb="0" eb="2">
      <t>カンコク</t>
    </rPh>
    <rPh sb="2" eb="4">
      <t>ユウキュウ</t>
    </rPh>
    <rPh sb="4" eb="5">
      <t>タ</t>
    </rPh>
    <phoneticPr fontId="2"/>
  </si>
  <si>
    <t>一般田</t>
    <rPh sb="0" eb="1">
      <t>イチ</t>
    </rPh>
    <rPh sb="1" eb="2">
      <t>パン</t>
    </rPh>
    <rPh sb="2" eb="3">
      <t>タ</t>
    </rPh>
    <phoneticPr fontId="2"/>
  </si>
  <si>
    <t>一般畑</t>
    <rPh sb="0" eb="1">
      <t>イチ</t>
    </rPh>
    <rPh sb="1" eb="2">
      <t>パン</t>
    </rPh>
    <rPh sb="2" eb="3">
      <t>ハタケ</t>
    </rPh>
    <phoneticPr fontId="2"/>
  </si>
  <si>
    <t>第４表　　地積、決定価格、課税標準額、筆数、単位当たり平均価格 （勧告遊休田）</t>
    <rPh sb="0" eb="1">
      <t>ダイ</t>
    </rPh>
    <rPh sb="2" eb="3">
      <t>ヒョウ</t>
    </rPh>
    <rPh sb="24" eb="25">
      <t>トウ</t>
    </rPh>
    <rPh sb="33" eb="35">
      <t>カンコク</t>
    </rPh>
    <rPh sb="35" eb="37">
      <t>ユウキュウ</t>
    </rPh>
    <rPh sb="37" eb="38">
      <t>タ</t>
    </rPh>
    <phoneticPr fontId="2"/>
  </si>
  <si>
    <t>表題</t>
    <rPh sb="0" eb="1">
      <t>ヒョウ</t>
    </rPh>
    <rPh sb="1" eb="2">
      <t>ダイ</t>
    </rPh>
    <phoneticPr fontId="2"/>
  </si>
  <si>
    <t>勧告遊休畑</t>
    <rPh sb="0" eb="2">
      <t>カンコク</t>
    </rPh>
    <rPh sb="2" eb="4">
      <t>ユウキュウ</t>
    </rPh>
    <rPh sb="4" eb="5">
      <t>ハタケ</t>
    </rPh>
    <phoneticPr fontId="2"/>
  </si>
  <si>
    <t>第５表　　地積、決定価格、課税標準額、筆数、単位当たり平均価格 （介在田・市街化区域田）</t>
    <rPh sb="0" eb="1">
      <t>ダイ</t>
    </rPh>
    <rPh sb="2" eb="3">
      <t>ヒョウ</t>
    </rPh>
    <rPh sb="24" eb="25">
      <t>トウ</t>
    </rPh>
    <rPh sb="33" eb="35">
      <t>カイザイ</t>
    </rPh>
    <rPh sb="35" eb="36">
      <t>タ</t>
    </rPh>
    <rPh sb="37" eb="40">
      <t>シガイカ</t>
    </rPh>
    <rPh sb="40" eb="42">
      <t>クイキ</t>
    </rPh>
    <rPh sb="42" eb="43">
      <t>タ</t>
    </rPh>
    <phoneticPr fontId="2"/>
  </si>
  <si>
    <t>第６表　　地積、決定価格、課税標準額、筆数、単位当たり平均価格　（一般畑）</t>
    <rPh sb="0" eb="1">
      <t>ダイ</t>
    </rPh>
    <rPh sb="2" eb="3">
      <t>ヒョウ</t>
    </rPh>
    <rPh sb="24" eb="25">
      <t>トウ</t>
    </rPh>
    <rPh sb="33" eb="35">
      <t>イッパン</t>
    </rPh>
    <rPh sb="35" eb="36">
      <t>ハタケ</t>
    </rPh>
    <phoneticPr fontId="2"/>
  </si>
  <si>
    <t>第７表　　地積、決定価格、課税標準額、筆数、単位当たり平均価格　（勧告遊休畑）</t>
    <rPh sb="0" eb="1">
      <t>ダイ</t>
    </rPh>
    <rPh sb="2" eb="3">
      <t>ヒョウ</t>
    </rPh>
    <rPh sb="24" eb="25">
      <t>トウ</t>
    </rPh>
    <rPh sb="33" eb="35">
      <t>カンコク</t>
    </rPh>
    <rPh sb="35" eb="37">
      <t>ユウキュウ</t>
    </rPh>
    <rPh sb="37" eb="38">
      <t>ハタケ</t>
    </rPh>
    <phoneticPr fontId="2"/>
  </si>
  <si>
    <t>第８表　　地積、決定価格、課税標準額、筆数、単位当たり平均価格　（介在畑・市街化区域畑）</t>
    <rPh sb="0" eb="1">
      <t>ダイ</t>
    </rPh>
    <rPh sb="2" eb="3">
      <t>ヒョウ</t>
    </rPh>
    <rPh sb="24" eb="25">
      <t>トウ</t>
    </rPh>
    <rPh sb="33" eb="35">
      <t>カイザイ</t>
    </rPh>
    <rPh sb="35" eb="36">
      <t>ハタケ</t>
    </rPh>
    <rPh sb="37" eb="40">
      <t>シガイカ</t>
    </rPh>
    <rPh sb="40" eb="42">
      <t>クイキ</t>
    </rPh>
    <rPh sb="42" eb="43">
      <t>ハタケ</t>
    </rPh>
    <phoneticPr fontId="2"/>
  </si>
  <si>
    <t>第１０表　　地積、決定価格、課税標準額、筆数、単位当たり平均価格　（一般住宅用地）</t>
    <rPh sb="0" eb="1">
      <t>ダイ</t>
    </rPh>
    <rPh sb="3" eb="4">
      <t>ヒョウ</t>
    </rPh>
    <rPh sb="25" eb="26">
      <t>トウ</t>
    </rPh>
    <rPh sb="34" eb="36">
      <t>イッパン</t>
    </rPh>
    <rPh sb="36" eb="38">
      <t>ジュウタク</t>
    </rPh>
    <rPh sb="38" eb="40">
      <t>ヨウチ</t>
    </rPh>
    <phoneticPr fontId="2"/>
  </si>
  <si>
    <t>第１３表　　地積、決定価格、課税標準額、筆数、単位当たり平均価格　（鉱泉地）</t>
    <rPh sb="0" eb="1">
      <t>ダイ</t>
    </rPh>
    <rPh sb="3" eb="4">
      <t>ヒョウ</t>
    </rPh>
    <rPh sb="25" eb="26">
      <t>トウ</t>
    </rPh>
    <rPh sb="34" eb="36">
      <t>コウセン</t>
    </rPh>
    <rPh sb="36" eb="37">
      <t>チ</t>
    </rPh>
    <phoneticPr fontId="2"/>
  </si>
  <si>
    <t>第２２表　　地積、決定価格、課税標準額、筆数、単位当たり平均価格　（鉄軌道用地　複合利用（小規模住宅用地））</t>
    <rPh sb="0" eb="1">
      <t>ダイ</t>
    </rPh>
    <rPh sb="3" eb="4">
      <t>ヒョウ</t>
    </rPh>
    <rPh sb="25" eb="26">
      <t>トウ</t>
    </rPh>
    <rPh sb="34" eb="35">
      <t>テツ</t>
    </rPh>
    <rPh sb="35" eb="37">
      <t>キドウ</t>
    </rPh>
    <rPh sb="37" eb="39">
      <t>ヨウチ</t>
    </rPh>
    <rPh sb="40" eb="42">
      <t>フクゴウ</t>
    </rPh>
    <rPh sb="42" eb="44">
      <t>リヨウ</t>
    </rPh>
    <rPh sb="45" eb="48">
      <t>ショウキボ</t>
    </rPh>
    <rPh sb="48" eb="50">
      <t>ジュウタク</t>
    </rPh>
    <rPh sb="50" eb="52">
      <t>ヨウチ</t>
    </rPh>
    <phoneticPr fontId="2"/>
  </si>
  <si>
    <t>第１４表　　地積、決定価格、課税標準額、筆数、単位当たり平均価格　（池沼）</t>
    <rPh sb="0" eb="1">
      <t>ダイ</t>
    </rPh>
    <rPh sb="3" eb="4">
      <t>ヒョウ</t>
    </rPh>
    <rPh sb="25" eb="26">
      <t>トウ</t>
    </rPh>
    <rPh sb="34" eb="36">
      <t>チショウ</t>
    </rPh>
    <phoneticPr fontId="2"/>
  </si>
  <si>
    <t>個人</t>
    <rPh sb="0" eb="1">
      <t>コ</t>
    </rPh>
    <rPh sb="1" eb="2">
      <t>ジン</t>
    </rPh>
    <phoneticPr fontId="2"/>
  </si>
  <si>
    <t>第１６表　　地積、決定価格、課税標準額、筆数、単位当たり平均価格　（介在山林）</t>
    <rPh sb="0" eb="1">
      <t>ダイ</t>
    </rPh>
    <rPh sb="3" eb="4">
      <t>ヒョウ</t>
    </rPh>
    <rPh sb="25" eb="26">
      <t>トウ</t>
    </rPh>
    <rPh sb="34" eb="36">
      <t>カイザイ</t>
    </rPh>
    <rPh sb="36" eb="38">
      <t>サンリン</t>
    </rPh>
    <phoneticPr fontId="2"/>
  </si>
  <si>
    <t>第１７表　　地積、決定価格、課税標準額、筆数、単位当たり平均価格　（牧場）</t>
    <rPh sb="0" eb="1">
      <t>ダイ</t>
    </rPh>
    <rPh sb="3" eb="4">
      <t>ヒョウ</t>
    </rPh>
    <rPh sb="25" eb="26">
      <t>トウ</t>
    </rPh>
    <rPh sb="34" eb="36">
      <t>ボクジョウ</t>
    </rPh>
    <phoneticPr fontId="2"/>
  </si>
  <si>
    <t>第１９表　　地積、決定価格、課税標準額、筆数、単位当たり平均価格　（ゴルフ場の用地）</t>
    <rPh sb="0" eb="1">
      <t>ダイ</t>
    </rPh>
    <rPh sb="3" eb="4">
      <t>ヒョウ</t>
    </rPh>
    <rPh sb="25" eb="26">
      <t>トウ</t>
    </rPh>
    <rPh sb="37" eb="38">
      <t>ジョウ</t>
    </rPh>
    <rPh sb="39" eb="41">
      <t>ヨウチ</t>
    </rPh>
    <phoneticPr fontId="2"/>
  </si>
  <si>
    <t>第２１表　　地積、決定価格、課税標準額、筆数、単位当たり平均価格　（鉄軌道用地 （単体利用））</t>
    <rPh sb="0" eb="1">
      <t>ダイ</t>
    </rPh>
    <rPh sb="3" eb="4">
      <t>ヒョウ</t>
    </rPh>
    <rPh sb="25" eb="26">
      <t>トウ</t>
    </rPh>
    <rPh sb="34" eb="35">
      <t>テツ</t>
    </rPh>
    <rPh sb="35" eb="37">
      <t>キドウ</t>
    </rPh>
    <rPh sb="37" eb="39">
      <t>ヨウチ</t>
    </rPh>
    <rPh sb="41" eb="43">
      <t>タンタイ</t>
    </rPh>
    <rPh sb="43" eb="45">
      <t>リヨウ</t>
    </rPh>
    <phoneticPr fontId="2"/>
  </si>
  <si>
    <t>第５３表　　家屋の床面積、棟数、決定価格、課税標準額　（総括表）</t>
    <rPh sb="0" eb="1">
      <t>ダイ</t>
    </rPh>
    <rPh sb="3" eb="4">
      <t>ヒョウ</t>
    </rPh>
    <rPh sb="28" eb="30">
      <t>ソウカツ</t>
    </rPh>
    <rPh sb="30" eb="31">
      <t>ヒョウ</t>
    </rPh>
    <phoneticPr fontId="2"/>
  </si>
  <si>
    <t>第２５表　　地積、決定価格、課税標準額、筆数、単位当たり平均価格　（鉄軌道用地　複合利用（計））</t>
    <rPh sb="0" eb="1">
      <t>ダイ</t>
    </rPh>
    <rPh sb="3" eb="4">
      <t>ヒョウ</t>
    </rPh>
    <rPh sb="25" eb="26">
      <t>トウ</t>
    </rPh>
    <rPh sb="34" eb="35">
      <t>テツ</t>
    </rPh>
    <rPh sb="35" eb="37">
      <t>キドウ</t>
    </rPh>
    <rPh sb="37" eb="39">
      <t>ヨウチ</t>
    </rPh>
    <rPh sb="40" eb="42">
      <t>フクゴウ</t>
    </rPh>
    <rPh sb="42" eb="44">
      <t>リヨウ</t>
    </rPh>
    <rPh sb="45" eb="46">
      <t>ケイ</t>
    </rPh>
    <phoneticPr fontId="2"/>
  </si>
  <si>
    <t>第２６表　　地積、決定価格、課税標準額、筆数、単位当たり平均価格　（その他の雑種地）</t>
    <rPh sb="0" eb="1">
      <t>ダイ</t>
    </rPh>
    <rPh sb="3" eb="4">
      <t>ヒョウ</t>
    </rPh>
    <rPh sb="25" eb="26">
      <t>トウ</t>
    </rPh>
    <rPh sb="36" eb="37">
      <t>タ</t>
    </rPh>
    <rPh sb="38" eb="40">
      <t>ザッシュ</t>
    </rPh>
    <rPh sb="40" eb="41">
      <t>チ</t>
    </rPh>
    <phoneticPr fontId="2"/>
  </si>
  <si>
    <t>第２８表　　地積、決定価格、課税標準額、筆数、単位当たり平均価格　（合計）</t>
    <rPh sb="0" eb="1">
      <t>ダイ</t>
    </rPh>
    <rPh sb="3" eb="4">
      <t>ヒョウ</t>
    </rPh>
    <rPh sb="25" eb="26">
      <t>トウ</t>
    </rPh>
    <rPh sb="34" eb="36">
      <t>ゴウケイ</t>
    </rPh>
    <phoneticPr fontId="2"/>
  </si>
  <si>
    <t>第３１表　　棟数、床面積、決定価格、単位当たり価格　（木造）</t>
    <rPh sb="0" eb="1">
      <t>ダイ</t>
    </rPh>
    <rPh sb="3" eb="4">
      <t>ヒョウ</t>
    </rPh>
    <rPh sb="20" eb="21">
      <t>トウ</t>
    </rPh>
    <rPh sb="27" eb="29">
      <t>モクゾウ</t>
    </rPh>
    <phoneticPr fontId="2"/>
  </si>
  <si>
    <t>第４３表　　算定標準額、交付金額　（発電所・変電所又は送電施設の用に供する固定資産）</t>
    <rPh sb="0" eb="1">
      <t>ダイ</t>
    </rPh>
    <rPh sb="3" eb="4">
      <t>ヒョウ</t>
    </rPh>
    <rPh sb="18" eb="20">
      <t>ハツデン</t>
    </rPh>
    <rPh sb="20" eb="21">
      <t>ジョ</t>
    </rPh>
    <rPh sb="22" eb="24">
      <t>ヘンデン</t>
    </rPh>
    <rPh sb="24" eb="25">
      <t>ジョ</t>
    </rPh>
    <rPh sb="25" eb="26">
      <t>マタ</t>
    </rPh>
    <rPh sb="27" eb="29">
      <t>ソウデン</t>
    </rPh>
    <rPh sb="29" eb="31">
      <t>シセツ</t>
    </rPh>
    <rPh sb="32" eb="33">
      <t>ヨウ</t>
    </rPh>
    <rPh sb="34" eb="35">
      <t>キョウ</t>
    </rPh>
    <rPh sb="37" eb="39">
      <t>コテイ</t>
    </rPh>
    <rPh sb="39" eb="41">
      <t>シサン</t>
    </rPh>
    <phoneticPr fontId="2"/>
  </si>
  <si>
    <t>に係るもの
地方公営企業</t>
    <rPh sb="1" eb="2">
      <t>カカ</t>
    </rPh>
    <phoneticPr fontId="2"/>
  </si>
  <si>
    <t>第３２表　　棟数、床面積、決定価格、単位当たり価格　（木造以外）</t>
    <rPh sb="0" eb="1">
      <t>ダイ</t>
    </rPh>
    <rPh sb="3" eb="4">
      <t>ヒョウ</t>
    </rPh>
    <rPh sb="20" eb="21">
      <t>トウ</t>
    </rPh>
    <rPh sb="27" eb="29">
      <t>モクゾウ</t>
    </rPh>
    <rPh sb="29" eb="31">
      <t>イガイ</t>
    </rPh>
    <phoneticPr fontId="2"/>
  </si>
  <si>
    <t>第３３表　　棟数、床面積、決定価格、単位当たり価格　（合計）</t>
    <rPh sb="0" eb="1">
      <t>ダイ</t>
    </rPh>
    <rPh sb="3" eb="4">
      <t>ヒョウ</t>
    </rPh>
    <rPh sb="20" eb="21">
      <t>トウ</t>
    </rPh>
    <rPh sb="27" eb="29">
      <t>ゴウケイ</t>
    </rPh>
    <phoneticPr fontId="2"/>
  </si>
  <si>
    <t>第３４表　　納税義務者数</t>
    <rPh sb="0" eb="1">
      <t>ダイ</t>
    </rPh>
    <rPh sb="3" eb="4">
      <t>ヒョウ</t>
    </rPh>
    <rPh sb="6" eb="8">
      <t>ノウゼイ</t>
    </rPh>
    <rPh sb="8" eb="11">
      <t>ギムシャ</t>
    </rPh>
    <rPh sb="11" eb="12">
      <t>スウ</t>
    </rPh>
    <phoneticPr fontId="2"/>
  </si>
  <si>
    <t>第３５表　　決定価格、課税標準額　（総括表）</t>
    <rPh sb="0" eb="1">
      <t>ダイ</t>
    </rPh>
    <rPh sb="3" eb="4">
      <t>ヒョウ</t>
    </rPh>
    <rPh sb="18" eb="20">
      <t>ソウカツ</t>
    </rPh>
    <rPh sb="20" eb="21">
      <t>ヒョウ</t>
    </rPh>
    <phoneticPr fontId="2"/>
  </si>
  <si>
    <t>第３６表　　決定価格、課税標準額　（市町村長が価格等を決定したもの）</t>
    <rPh sb="0" eb="1">
      <t>ダイ</t>
    </rPh>
    <rPh sb="3" eb="4">
      <t>ヒョウ</t>
    </rPh>
    <rPh sb="18" eb="20">
      <t>シチョウ</t>
    </rPh>
    <rPh sb="20" eb="22">
      <t>ソンチョウ</t>
    </rPh>
    <rPh sb="23" eb="26">
      <t>カカクナド</t>
    </rPh>
    <rPh sb="27" eb="29">
      <t>ケッテイ</t>
    </rPh>
    <phoneticPr fontId="2"/>
  </si>
  <si>
    <t>合計</t>
    <rPh sb="0" eb="1">
      <t>ゴウ</t>
    </rPh>
    <rPh sb="1" eb="2">
      <t>ケイ</t>
    </rPh>
    <phoneticPr fontId="2"/>
  </si>
  <si>
    <t>第３７表　　決定価格、課税標準額　（地方税法第389条関係）</t>
    <rPh sb="0" eb="1">
      <t>ダイ</t>
    </rPh>
    <rPh sb="3" eb="4">
      <t>ヒョウ</t>
    </rPh>
    <rPh sb="18" eb="21">
      <t>チホウゼイ</t>
    </rPh>
    <rPh sb="21" eb="22">
      <t>ホウ</t>
    </rPh>
    <rPh sb="22" eb="23">
      <t>ダイ</t>
    </rPh>
    <rPh sb="26" eb="27">
      <t>ジョウ</t>
    </rPh>
    <rPh sb="27" eb="29">
      <t>カンケイ</t>
    </rPh>
    <phoneticPr fontId="2"/>
  </si>
  <si>
    <t>第３８表　　決定価格、課税標準額　（合計）</t>
    <rPh sb="0" eb="1">
      <t>ダイ</t>
    </rPh>
    <rPh sb="3" eb="4">
      <t>ヒョウ</t>
    </rPh>
    <rPh sb="18" eb="20">
      <t>ゴウケイ</t>
    </rPh>
    <phoneticPr fontId="2"/>
  </si>
  <si>
    <t>第３９表　　算定標準額、交付金額　（総括表）</t>
    <rPh sb="0" eb="1">
      <t>ダイ</t>
    </rPh>
    <rPh sb="3" eb="4">
      <t>ヒョウ</t>
    </rPh>
    <rPh sb="18" eb="20">
      <t>ソウカツ</t>
    </rPh>
    <rPh sb="20" eb="21">
      <t>ヒョウ</t>
    </rPh>
    <phoneticPr fontId="2"/>
  </si>
  <si>
    <t>第４１表　　算定標準額、交付金額　（空港の用に供する固定資産）</t>
    <rPh sb="0" eb="1">
      <t>ダイ</t>
    </rPh>
    <rPh sb="3" eb="4">
      <t>ヒョウ</t>
    </rPh>
    <rPh sb="18" eb="20">
      <t>クウコウ</t>
    </rPh>
    <rPh sb="21" eb="22">
      <t>ヨウ</t>
    </rPh>
    <rPh sb="23" eb="24">
      <t>キョウ</t>
    </rPh>
    <rPh sb="26" eb="28">
      <t>コテイ</t>
    </rPh>
    <rPh sb="28" eb="30">
      <t>シサン</t>
    </rPh>
    <phoneticPr fontId="2"/>
  </si>
  <si>
    <t>第４２表　　算定標準額、交付金額　（国有林野に係る土地）</t>
    <rPh sb="0" eb="1">
      <t>ダイ</t>
    </rPh>
    <rPh sb="3" eb="4">
      <t>ヒョウ</t>
    </rPh>
    <rPh sb="18" eb="22">
      <t>コクユウリンヤ</t>
    </rPh>
    <rPh sb="23" eb="24">
      <t>カカワ</t>
    </rPh>
    <rPh sb="25" eb="27">
      <t>トチ</t>
    </rPh>
    <phoneticPr fontId="2"/>
  </si>
  <si>
    <t>第４５表　　算定標準額、交付金額　（石油備蓄施設の用に供する固定資産）</t>
    <rPh sb="0" eb="1">
      <t>ダイ</t>
    </rPh>
    <rPh sb="3" eb="4">
      <t>ヒョウ</t>
    </rPh>
    <rPh sb="18" eb="20">
      <t>セキユ</t>
    </rPh>
    <rPh sb="20" eb="22">
      <t>ビチク</t>
    </rPh>
    <rPh sb="22" eb="24">
      <t>シセツ</t>
    </rPh>
    <rPh sb="25" eb="26">
      <t>ヨウ</t>
    </rPh>
    <rPh sb="27" eb="28">
      <t>キョウ</t>
    </rPh>
    <rPh sb="30" eb="32">
      <t>コテイ</t>
    </rPh>
    <rPh sb="32" eb="34">
      <t>シサン</t>
    </rPh>
    <phoneticPr fontId="2"/>
  </si>
  <si>
    <t>第４６表　　算定標準額、交付金額　（合計）</t>
    <rPh sb="0" eb="1">
      <t>ダイ</t>
    </rPh>
    <rPh sb="3" eb="4">
      <t>ヒョウ</t>
    </rPh>
    <rPh sb="18" eb="20">
      <t>ゴウケイ</t>
    </rPh>
    <phoneticPr fontId="2"/>
  </si>
  <si>
    <t>第５０表　　土地の地積、筆数、決定価格、課税標準額　（農地）</t>
    <rPh sb="0" eb="1">
      <t>ダイ</t>
    </rPh>
    <rPh sb="3" eb="4">
      <t>ヒョウ</t>
    </rPh>
    <rPh sb="27" eb="29">
      <t>ノウチ</t>
    </rPh>
    <phoneticPr fontId="2"/>
  </si>
  <si>
    <t>第５４表　　家屋の床面積、棟数、決定価格、課税標準額　（木造）</t>
    <rPh sb="0" eb="1">
      <t>ダイ</t>
    </rPh>
    <rPh sb="3" eb="4">
      <t>ヒョウ</t>
    </rPh>
    <rPh sb="28" eb="30">
      <t>モクゾウ</t>
    </rPh>
    <phoneticPr fontId="2"/>
  </si>
  <si>
    <t>第５５表　　家屋の床面積、棟数、決定価格、課税標準額　（木造以外）</t>
    <rPh sb="0" eb="1">
      <t>ダイ</t>
    </rPh>
    <rPh sb="3" eb="4">
      <t>ヒョウ</t>
    </rPh>
    <rPh sb="28" eb="30">
      <t>モクゾウ</t>
    </rPh>
    <rPh sb="30" eb="32">
      <t>イガイ</t>
    </rPh>
    <phoneticPr fontId="2"/>
  </si>
  <si>
    <t>第５６表　　家屋の床面積、棟数、決定価格、課税標準額　（合計）</t>
    <rPh sb="0" eb="1">
      <t>ダイ</t>
    </rPh>
    <rPh sb="3" eb="4">
      <t>ヒョウ</t>
    </rPh>
    <rPh sb="28" eb="30">
      <t>ゴウケイ</t>
    </rPh>
    <phoneticPr fontId="2"/>
  </si>
  <si>
    <t>第２表～
第２８表</t>
    <rPh sb="0" eb="1">
      <t>ダイ</t>
    </rPh>
    <rPh sb="2" eb="3">
      <t>ヒョウ</t>
    </rPh>
    <rPh sb="5" eb="6">
      <t>ダイ</t>
    </rPh>
    <rPh sb="8" eb="9">
      <t>ヒョウ</t>
    </rPh>
    <phoneticPr fontId="2"/>
  </si>
  <si>
    <t>第３４表</t>
    <rPh sb="0" eb="1">
      <t>ダイ</t>
    </rPh>
    <rPh sb="3" eb="4">
      <t>ヒョウ</t>
    </rPh>
    <phoneticPr fontId="2"/>
  </si>
  <si>
    <t>第３５表～
第３８表</t>
    <rPh sb="0" eb="1">
      <t>ダイ</t>
    </rPh>
    <rPh sb="3" eb="4">
      <t>ヒョウ</t>
    </rPh>
    <rPh sb="6" eb="7">
      <t>ダイ</t>
    </rPh>
    <rPh sb="9" eb="10">
      <t>ヒョウ</t>
    </rPh>
    <phoneticPr fontId="2"/>
  </si>
  <si>
    <t>第４７表</t>
    <rPh sb="0" eb="1">
      <t>ダイ</t>
    </rPh>
    <rPh sb="3" eb="4">
      <t>ヒョウ</t>
    </rPh>
    <phoneticPr fontId="2"/>
  </si>
  <si>
    <t>第４８表～
第５２表</t>
    <rPh sb="0" eb="1">
      <t>ダイ</t>
    </rPh>
    <rPh sb="3" eb="4">
      <t>ヒョウ</t>
    </rPh>
    <rPh sb="6" eb="7">
      <t>ダイ</t>
    </rPh>
    <rPh sb="9" eb="10">
      <t>ヒョウ</t>
    </rPh>
    <phoneticPr fontId="2"/>
  </si>
  <si>
    <t>第５３表～
第５６表</t>
    <rPh sb="0" eb="1">
      <t>ダイ</t>
    </rPh>
    <rPh sb="3" eb="4">
      <t>ヒョウ</t>
    </rPh>
    <rPh sb="6" eb="7">
      <t>ダイ</t>
    </rPh>
    <rPh sb="9" eb="10">
      <t>ヒョウ</t>
    </rPh>
    <phoneticPr fontId="2"/>
  </si>
  <si>
    <t>第２９表</t>
    <rPh sb="0" eb="1">
      <t>ダイ</t>
    </rPh>
    <rPh sb="3" eb="4">
      <t>ヒョウ</t>
    </rPh>
    <phoneticPr fontId="2"/>
  </si>
  <si>
    <t>第３０表～
第３３表</t>
    <rPh sb="0" eb="1">
      <t>ダイ</t>
    </rPh>
    <rPh sb="3" eb="4">
      <t>ヒョウ</t>
    </rPh>
    <rPh sb="6" eb="7">
      <t>ダイ</t>
    </rPh>
    <rPh sb="9" eb="10">
      <t>ヒョウ</t>
    </rPh>
    <phoneticPr fontId="2"/>
  </si>
  <si>
    <t>－</t>
  </si>
  <si>
    <t>木造</t>
    <rPh sb="0" eb="1">
      <t>キ</t>
    </rPh>
    <rPh sb="1" eb="2">
      <t>ヅクリ</t>
    </rPh>
    <phoneticPr fontId="2"/>
  </si>
  <si>
    <t>第三百八十九条関係
地　方　税　法</t>
    <rPh sb="0" eb="1">
      <t>ゼイホウ</t>
    </rPh>
    <rPh sb="10" eb="11">
      <t>チ</t>
    </rPh>
    <rPh sb="12" eb="13">
      <t>カタ</t>
    </rPh>
    <rPh sb="14" eb="15">
      <t>ゼイ</t>
    </rPh>
    <rPh sb="16" eb="17">
      <t>ホウ</t>
    </rPh>
    <phoneticPr fontId="2"/>
  </si>
  <si>
    <t>鉱　　泉　　地</t>
    <rPh sb="0" eb="1">
      <t>コウ</t>
    </rPh>
    <rPh sb="3" eb="4">
      <t>イズミ</t>
    </rPh>
    <rPh sb="6" eb="7">
      <t>チ</t>
    </rPh>
    <phoneticPr fontId="2"/>
  </si>
  <si>
    <t>牧場</t>
    <rPh sb="0" eb="1">
      <t>マキ</t>
    </rPh>
    <rPh sb="1" eb="2">
      <t>バ</t>
    </rPh>
    <phoneticPr fontId="2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</si>
  <si>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2"/>
  </si>
  <si>
    <t>第１１表　　地積、決定価格、課税標準額、筆数、単位当たり平均価格　（住宅用地以外の宅地）</t>
    <rPh sb="0" eb="1">
      <t>ダイ</t>
    </rPh>
    <rPh sb="3" eb="4">
      <t>ヒョウ</t>
    </rPh>
    <rPh sb="25" eb="26">
      <t>トウ</t>
    </rPh>
    <rPh sb="34" eb="36">
      <t>ジュウタク</t>
    </rPh>
    <rPh sb="36" eb="38">
      <t>ヨウチ</t>
    </rPh>
    <rPh sb="38" eb="40">
      <t>イガイ</t>
    </rPh>
    <rPh sb="41" eb="43">
      <t>タクチ</t>
    </rPh>
    <phoneticPr fontId="2"/>
  </si>
  <si>
    <t>構築物</t>
    <rPh sb="0" eb="1">
      <t>カマエ</t>
    </rPh>
    <rPh sb="1" eb="2">
      <t>チク</t>
    </rPh>
    <rPh sb="2" eb="3">
      <t>ブツ</t>
    </rPh>
    <phoneticPr fontId="2"/>
  </si>
  <si>
    <t>船舶</t>
    <rPh sb="0" eb="1">
      <t>フネ</t>
    </rPh>
    <rPh sb="1" eb="2">
      <t>ハク</t>
    </rPh>
    <phoneticPr fontId="2"/>
  </si>
  <si>
    <t>航空機</t>
    <rPh sb="0" eb="1">
      <t>コウ</t>
    </rPh>
    <rPh sb="1" eb="2">
      <t>ソラ</t>
    </rPh>
    <rPh sb="2" eb="3">
      <t>キ</t>
    </rPh>
    <phoneticPr fontId="2"/>
  </si>
  <si>
    <t>小計</t>
    <rPh sb="0" eb="1">
      <t>ショウ</t>
    </rPh>
    <rPh sb="1" eb="2">
      <t>ケイ</t>
    </rPh>
    <phoneticPr fontId="2"/>
  </si>
  <si>
    <t>都道府県分の額</t>
    <rPh sb="0" eb="4">
      <t>トドウフケン</t>
    </rPh>
    <rPh sb="4" eb="5">
      <t>ブン</t>
    </rPh>
    <rPh sb="6" eb="7">
      <t>ガク</t>
    </rPh>
    <phoneticPr fontId="2"/>
  </si>
  <si>
    <t xml:space="preserve">課税標準の特例規定
の適用を受けるもの          </t>
    <rPh sb="0" eb="2">
      <t>カゼイ</t>
    </rPh>
    <rPh sb="2" eb="4">
      <t>ヒョウジュン</t>
    </rPh>
    <rPh sb="5" eb="7">
      <t>トクレイ</t>
    </rPh>
    <rPh sb="7" eb="9">
      <t>キテイ</t>
    </rPh>
    <rPh sb="11" eb="13">
      <t>テキヨウ</t>
    </rPh>
    <rPh sb="14" eb="15">
      <t>ウ</t>
    </rPh>
    <phoneticPr fontId="2"/>
  </si>
  <si>
    <t>県計</t>
    <rPh sb="0" eb="1">
      <t>ケン</t>
    </rPh>
    <rPh sb="1" eb="2">
      <t>ケイ</t>
    </rPh>
    <phoneticPr fontId="2"/>
  </si>
  <si>
    <t>県計</t>
  </si>
  <si>
    <t>機械及び装置</t>
    <rPh sb="0" eb="1">
      <t>キ</t>
    </rPh>
    <rPh sb="1" eb="2">
      <t>カイ</t>
    </rPh>
    <rPh sb="2" eb="3">
      <t>オヨ</t>
    </rPh>
    <rPh sb="4" eb="5">
      <t>ソウ</t>
    </rPh>
    <rPh sb="5" eb="6">
      <t>オキ</t>
    </rPh>
    <phoneticPr fontId="2"/>
  </si>
  <si>
    <t>総数</t>
    <rPh sb="0" eb="1">
      <t>フサ</t>
    </rPh>
    <rPh sb="1" eb="2">
      <t>カズ</t>
    </rPh>
    <phoneticPr fontId="2"/>
  </si>
  <si>
    <t>区分</t>
    <rPh sb="0" eb="1">
      <t>ク</t>
    </rPh>
    <rPh sb="1" eb="2">
      <t>ブン</t>
    </rPh>
    <phoneticPr fontId="2"/>
  </si>
  <si>
    <t>公有資産</t>
    <rPh sb="0" eb="1">
      <t>コウ</t>
    </rPh>
    <rPh sb="1" eb="2">
      <t>ユウ</t>
    </rPh>
    <rPh sb="2" eb="3">
      <t>シ</t>
    </rPh>
    <rPh sb="3" eb="4">
      <t>サン</t>
    </rPh>
    <phoneticPr fontId="2"/>
  </si>
  <si>
    <t>供する固定資産
は送電施設の用に
発電所・変電所又</t>
    <rPh sb="0" eb="1">
      <t>キョウ</t>
    </rPh>
    <rPh sb="3" eb="7">
      <t>コテイシサン</t>
    </rPh>
    <rPh sb="9" eb="11">
      <t>ソウデン</t>
    </rPh>
    <rPh sb="11" eb="13">
      <t>シセツ</t>
    </rPh>
    <rPh sb="14" eb="15">
      <t>ヨウ</t>
    </rPh>
    <rPh sb="17" eb="20">
      <t>ハツデンショ</t>
    </rPh>
    <rPh sb="21" eb="24">
      <t>ヘンデンショ</t>
    </rPh>
    <rPh sb="24" eb="25">
      <t>マタ</t>
    </rPh>
    <phoneticPr fontId="2"/>
  </si>
  <si>
    <t>特定多目的ダム
法の規定の適用
を受ける多目的
ダムに係るもの</t>
    <rPh sb="0" eb="2">
      <t>トクテイ</t>
    </rPh>
    <rPh sb="2" eb="5">
      <t>タモクテキ</t>
    </rPh>
    <rPh sb="8" eb="9">
      <t>ホウ</t>
    </rPh>
    <rPh sb="10" eb="12">
      <t>キテイ</t>
    </rPh>
    <rPh sb="13" eb="15">
      <t>テキヨウ</t>
    </rPh>
    <rPh sb="17" eb="18">
      <t>ウ</t>
    </rPh>
    <rPh sb="20" eb="23">
      <t>タモクテキ</t>
    </rPh>
    <rPh sb="27" eb="28">
      <t>カカ</t>
    </rPh>
    <phoneticPr fontId="2"/>
  </si>
  <si>
    <t>宅地</t>
    <rPh sb="0" eb="1">
      <t>タク</t>
    </rPh>
    <rPh sb="1" eb="2">
      <t>チ</t>
    </rPh>
    <phoneticPr fontId="2"/>
  </si>
  <si>
    <t>その他</t>
    <rPh sb="2" eb="3">
      <t>タ</t>
    </rPh>
    <phoneticPr fontId="2"/>
  </si>
  <si>
    <t>地積</t>
    <rPh sb="0" eb="1">
      <t>チ</t>
    </rPh>
    <rPh sb="1" eb="2">
      <t>セキ</t>
    </rPh>
    <phoneticPr fontId="2"/>
  </si>
  <si>
    <t>筆数</t>
    <rPh sb="0" eb="1">
      <t>フデ</t>
    </rPh>
    <rPh sb="1" eb="2">
      <t>スウ</t>
    </rPh>
    <phoneticPr fontId="2"/>
  </si>
  <si>
    <t>法人</t>
    <rPh sb="0" eb="1">
      <t>ホウ</t>
    </rPh>
    <rPh sb="1" eb="2">
      <t>ジン</t>
    </rPh>
    <phoneticPr fontId="2"/>
  </si>
  <si>
    <t>決定価格　　</t>
    <rPh sb="0" eb="1">
      <t>ケツ</t>
    </rPh>
    <rPh sb="1" eb="2">
      <t>サダム</t>
    </rPh>
    <rPh sb="2" eb="3">
      <t>アタイ</t>
    </rPh>
    <rPh sb="3" eb="4">
      <t>カク</t>
    </rPh>
    <phoneticPr fontId="2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</si>
  <si>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2"/>
  </si>
  <si>
    <t>第２３表　　地積、決定価格、課税標準額、筆数、単位当たり平均価格　（鉄軌道用地　複合利用（一般住宅用地））</t>
    <rPh sb="0" eb="1">
      <t>ダイ</t>
    </rPh>
    <rPh sb="3" eb="4">
      <t>ヒョウ</t>
    </rPh>
    <rPh sb="25" eb="26">
      <t>トウ</t>
    </rPh>
    <rPh sb="34" eb="35">
      <t>テツ</t>
    </rPh>
    <rPh sb="35" eb="37">
      <t>キドウ</t>
    </rPh>
    <rPh sb="37" eb="39">
      <t>ヨウチ</t>
    </rPh>
    <rPh sb="40" eb="42">
      <t>フクゴウ</t>
    </rPh>
    <rPh sb="42" eb="44">
      <t>リヨウ</t>
    </rPh>
    <rPh sb="45" eb="47">
      <t>イッパン</t>
    </rPh>
    <rPh sb="47" eb="49">
      <t>ジュウタク</t>
    </rPh>
    <rPh sb="49" eb="51">
      <t>ヨウチ</t>
    </rPh>
    <phoneticPr fontId="2"/>
  </si>
  <si>
    <t>第２４表　　地積、決定価格、課税標準額、筆数、単位当たり平均価格　（鉄軌道用地　複合利用（住宅用地以外））</t>
    <rPh sb="0" eb="1">
      <t>ダイ</t>
    </rPh>
    <rPh sb="3" eb="4">
      <t>ヒョウ</t>
    </rPh>
    <rPh sb="25" eb="26">
      <t>トウ</t>
    </rPh>
    <rPh sb="34" eb="35">
      <t>テツ</t>
    </rPh>
    <rPh sb="35" eb="37">
      <t>キドウ</t>
    </rPh>
    <rPh sb="37" eb="39">
      <t>ヨウチ</t>
    </rPh>
    <rPh sb="40" eb="42">
      <t>フクゴウ</t>
    </rPh>
    <rPh sb="42" eb="44">
      <t>リヨウ</t>
    </rPh>
    <rPh sb="45" eb="47">
      <t>ジュウタク</t>
    </rPh>
    <rPh sb="47" eb="49">
      <t>ヨウチ</t>
    </rPh>
    <rPh sb="49" eb="51">
      <t>イガイ</t>
    </rPh>
    <phoneticPr fontId="2"/>
  </si>
  <si>
    <t>する固定資産
空港の用に供</t>
    <rPh sb="7" eb="9">
      <t>クウコウ</t>
    </rPh>
    <rPh sb="10" eb="11">
      <t>ヨウ</t>
    </rPh>
    <rPh sb="12" eb="13">
      <t>キョウ</t>
    </rPh>
    <phoneticPr fontId="2"/>
  </si>
  <si>
    <t>←年度入力</t>
    <rPh sb="1" eb="3">
      <t>ネンド</t>
    </rPh>
    <rPh sb="3" eb="5">
      <t>ニュウリョク</t>
    </rPh>
    <phoneticPr fontId="2"/>
  </si>
  <si>
    <t>秋田県総務部税務課　市町村税政チーム</t>
    <rPh sb="0" eb="3">
      <t>アキタケン</t>
    </rPh>
    <rPh sb="3" eb="5">
      <t>ソウム</t>
    </rPh>
    <rPh sb="5" eb="6">
      <t>ブ</t>
    </rPh>
    <rPh sb="6" eb="9">
      <t>ゼイムカ</t>
    </rPh>
    <rPh sb="10" eb="13">
      <t>シチョウソン</t>
    </rPh>
    <rPh sb="14" eb="15">
      <t>セイ</t>
    </rPh>
    <phoneticPr fontId="2"/>
  </si>
  <si>
    <t>令和７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</si>
</sst>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.000;[Red]\-#,##0.000"/>
    <numFmt numFmtId="177" formatCode="#,##0;&quot;△ &quot;#,##0"/>
    <numFmt numFmtId="178" formatCode="#,##0_ "/>
    <numFmt numFmtId="179" formatCode="#,##0_);[Red]\(#,##0\)"/>
  </numFmts>
  <fonts count="18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</font>
    <font>
      <sz val="9"/>
      <color theme="1"/>
      <name val="ＭＳ Ｐ明朝"/>
      <family val="1"/>
    </font>
    <font>
      <sz val="12"/>
      <color theme="1"/>
      <name val="ＭＳ Ｐ明朝"/>
      <family val="1"/>
    </font>
    <font>
      <b/>
      <sz val="20"/>
      <color theme="1"/>
      <name val="ＭＳ Ｐ明朝"/>
      <family val="1"/>
    </font>
    <font>
      <b/>
      <sz val="12"/>
      <color theme="1"/>
      <name val="ＭＳ Ｐ明朝"/>
      <family val="1"/>
    </font>
    <font>
      <sz val="11"/>
      <name val="ＭＳ Ｐゴシック"/>
      <family val="3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1"/>
      <name val="ＭＳ Ｐ明朝"/>
      <family val="1"/>
    </font>
    <font>
      <sz val="11"/>
      <color theme="1"/>
      <name val="ＭＳ Ｐゴシック"/>
      <family val="3"/>
    </font>
    <font>
      <sz val="10"/>
      <color theme="1"/>
      <name val="ＭＳ 明朝"/>
      <family val="1"/>
    </font>
    <font>
      <u/>
      <sz val="11"/>
      <color theme="1"/>
      <name val="ＭＳ Ｐ明朝"/>
      <family val="1"/>
    </font>
    <font>
      <sz val="10"/>
      <color theme="1"/>
      <name val="ＭＳ Ｐ明朝"/>
      <family val="1"/>
    </font>
    <font>
      <sz val="11"/>
      <color rgb="FF000000"/>
      <name val="ＭＳ Ｐ明朝"/>
      <family val="1"/>
    </font>
    <font>
      <sz val="6"/>
      <name val="ＭＳ ゴシック"/>
      <family val="3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>
      <alignment horizontal="center" vertical="center"/>
    </xf>
    <xf numFmtId="38" fontId="7" fillId="0" borderId="0" applyFont="0" applyFill="0" applyBorder="0" applyAlignment="0" applyProtection="0">
      <alignment vertical="center"/>
    </xf>
  </cellStyleXfs>
  <cellXfs count="47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distributed" vertical="center" indent="3"/>
    </xf>
    <xf numFmtId="0" fontId="3" fillId="0" borderId="1" xfId="0" applyFont="1" applyBorder="1" applyAlignment="1">
      <alignment horizontal="distributed" vertical="center" indent="1"/>
    </xf>
    <xf numFmtId="0" fontId="3" fillId="0" borderId="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38" fontId="8" fillId="0" borderId="0" xfId="2" applyFont="1">
      <alignment vertical="center"/>
    </xf>
    <xf numFmtId="0" fontId="8" fillId="0" borderId="0" xfId="0" applyFont="1">
      <alignment vertical="center"/>
    </xf>
    <xf numFmtId="38" fontId="8" fillId="0" borderId="7" xfId="2" applyFont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8" xfId="2" applyFont="1" applyBorder="1" applyAlignment="1">
      <alignment vertical="center"/>
    </xf>
    <xf numFmtId="0" fontId="9" fillId="0" borderId="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38" fontId="8" fillId="0" borderId="13" xfId="2" applyFont="1" applyBorder="1" applyAlignment="1">
      <alignment horizontal="right" vertical="center"/>
    </xf>
    <xf numFmtId="38" fontId="8" fillId="0" borderId="14" xfId="2" applyFont="1" applyBorder="1" applyAlignment="1">
      <alignment horizontal="right" vertical="center"/>
    </xf>
    <xf numFmtId="38" fontId="8" fillId="0" borderId="14" xfId="2" applyFont="1" applyBorder="1" applyAlignment="1">
      <alignment horizontal="center" vertical="center"/>
    </xf>
    <xf numFmtId="0" fontId="9" fillId="0" borderId="15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38" fontId="8" fillId="0" borderId="2" xfId="2" applyFont="1" applyBorder="1" applyAlignment="1">
      <alignment horizontal="distributed" vertical="center" wrapText="1" indent="1"/>
    </xf>
    <xf numFmtId="38" fontId="8" fillId="0" borderId="3" xfId="2" applyFont="1" applyBorder="1" applyAlignment="1">
      <alignment horizontal="right" vertical="center" wrapText="1"/>
    </xf>
    <xf numFmtId="177" fontId="10" fillId="0" borderId="20" xfId="0" applyNumberFormat="1" applyFont="1" applyBorder="1" applyAlignment="1">
      <alignment vertical="center"/>
    </xf>
    <xf numFmtId="177" fontId="10" fillId="0" borderId="21" xfId="0" applyNumberFormat="1" applyFont="1" applyBorder="1" applyAlignment="1">
      <alignment vertical="center"/>
    </xf>
    <xf numFmtId="177" fontId="10" fillId="0" borderId="22" xfId="0" applyNumberFormat="1" applyFont="1" applyBorder="1" applyAlignment="1">
      <alignment vertical="center"/>
    </xf>
    <xf numFmtId="177" fontId="10" fillId="0" borderId="23" xfId="0" applyNumberFormat="1" applyFont="1" applyBorder="1" applyAlignment="1">
      <alignment vertical="center"/>
    </xf>
    <xf numFmtId="177" fontId="10" fillId="0" borderId="24" xfId="0" applyNumberFormat="1" applyFont="1" applyBorder="1" applyAlignment="1">
      <alignment vertical="center"/>
    </xf>
    <xf numFmtId="177" fontId="8" fillId="0" borderId="25" xfId="2" applyNumberFormat="1" applyFont="1" applyBorder="1" applyAlignment="1">
      <alignment horizontal="right" vertical="center"/>
    </xf>
    <xf numFmtId="177" fontId="10" fillId="0" borderId="27" xfId="0" applyNumberFormat="1" applyFont="1" applyBorder="1" applyAlignment="1">
      <alignment vertical="center"/>
    </xf>
    <xf numFmtId="177" fontId="10" fillId="0" borderId="0" xfId="0" applyNumberFormat="1" applyFont="1" applyBorder="1" applyAlignment="1">
      <alignment vertical="center"/>
    </xf>
    <xf numFmtId="177" fontId="10" fillId="0" borderId="28" xfId="0" applyNumberFormat="1" applyFont="1" applyBorder="1" applyAlignment="1">
      <alignment vertical="center"/>
    </xf>
    <xf numFmtId="177" fontId="10" fillId="0" borderId="29" xfId="0" applyNumberFormat="1" applyFont="1" applyBorder="1" applyAlignment="1">
      <alignment vertical="center"/>
    </xf>
    <xf numFmtId="177" fontId="10" fillId="0" borderId="30" xfId="0" applyNumberFormat="1" applyFont="1" applyBorder="1" applyAlignment="1">
      <alignment vertical="center"/>
    </xf>
    <xf numFmtId="177" fontId="8" fillId="0" borderId="31" xfId="2" applyNumberFormat="1" applyFont="1" applyBorder="1" applyAlignment="1">
      <alignment horizontal="right" vertical="center"/>
    </xf>
    <xf numFmtId="177" fontId="8" fillId="0" borderId="27" xfId="2" applyNumberFormat="1" applyFont="1" applyBorder="1" applyAlignment="1">
      <alignment vertical="center"/>
    </xf>
    <xf numFmtId="177" fontId="8" fillId="0" borderId="0" xfId="2" applyNumberFormat="1" applyFont="1" applyBorder="1" applyAlignment="1">
      <alignment vertical="center"/>
    </xf>
    <xf numFmtId="177" fontId="8" fillId="0" borderId="28" xfId="2" applyNumberFormat="1" applyFont="1" applyBorder="1" applyAlignment="1">
      <alignment vertical="center"/>
    </xf>
    <xf numFmtId="177" fontId="8" fillId="0" borderId="29" xfId="2" applyNumberFormat="1" applyFont="1" applyBorder="1" applyAlignment="1">
      <alignment vertical="center"/>
    </xf>
    <xf numFmtId="177" fontId="8" fillId="0" borderId="30" xfId="2" applyNumberFormat="1" applyFont="1" applyBorder="1" applyAlignment="1">
      <alignment vertical="center"/>
    </xf>
    <xf numFmtId="38" fontId="8" fillId="0" borderId="0" xfId="2" applyFont="1" applyAlignment="1">
      <alignment horizontal="right" vertical="center"/>
    </xf>
    <xf numFmtId="38" fontId="8" fillId="0" borderId="34" xfId="2" applyFont="1" applyBorder="1" applyAlignment="1">
      <alignment horizontal="distributed" vertical="center" wrapText="1" indent="1"/>
    </xf>
    <xf numFmtId="38" fontId="8" fillId="0" borderId="35" xfId="2" applyFont="1" applyBorder="1" applyAlignment="1">
      <alignment horizontal="right" vertical="center" wrapText="1"/>
    </xf>
    <xf numFmtId="177" fontId="8" fillId="0" borderId="36" xfId="2" applyNumberFormat="1" applyFont="1" applyBorder="1" applyAlignment="1">
      <alignment vertical="center"/>
    </xf>
    <xf numFmtId="177" fontId="8" fillId="0" borderId="37" xfId="2" applyNumberFormat="1" applyFont="1" applyBorder="1" applyAlignment="1">
      <alignment vertical="center"/>
    </xf>
    <xf numFmtId="177" fontId="8" fillId="0" borderId="38" xfId="2" applyNumberFormat="1" applyFont="1" applyBorder="1" applyAlignment="1">
      <alignment vertical="center"/>
    </xf>
    <xf numFmtId="177" fontId="8" fillId="0" borderId="39" xfId="2" applyNumberFormat="1" applyFont="1" applyBorder="1" applyAlignment="1">
      <alignment vertical="center"/>
    </xf>
    <xf numFmtId="177" fontId="8" fillId="0" borderId="40" xfId="2" applyNumberFormat="1" applyFont="1" applyBorder="1" applyAlignment="1">
      <alignment vertical="center"/>
    </xf>
    <xf numFmtId="177" fontId="8" fillId="0" borderId="41" xfId="2" applyNumberFormat="1" applyFont="1" applyBorder="1" applyAlignment="1">
      <alignment horizontal="right" vertical="center"/>
    </xf>
    <xf numFmtId="41" fontId="8" fillId="0" borderId="0" xfId="2" applyNumberFormat="1" applyFont="1">
      <alignment vertical="center"/>
    </xf>
    <xf numFmtId="41" fontId="8" fillId="0" borderId="0" xfId="2" applyNumberFormat="1" applyFont="1" applyAlignment="1">
      <alignment vertical="center"/>
    </xf>
    <xf numFmtId="38" fontId="8" fillId="0" borderId="0" xfId="2" applyFont="1" applyAlignment="1">
      <alignment horizontal="center" vertical="center"/>
    </xf>
    <xf numFmtId="0" fontId="8" fillId="0" borderId="7" xfId="2" applyNumberFormat="1" applyFont="1" applyBorder="1" applyAlignment="1">
      <alignment horizontal="center" vertical="center"/>
    </xf>
    <xf numFmtId="0" fontId="8" fillId="0" borderId="8" xfId="2" applyNumberFormat="1" applyFont="1" applyBorder="1" applyAlignment="1">
      <alignment horizontal="center" vertical="center"/>
    </xf>
    <xf numFmtId="0" fontId="8" fillId="0" borderId="42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30" xfId="2" applyNumberFormat="1" applyFont="1" applyBorder="1" applyAlignment="1">
      <alignment vertical="center"/>
    </xf>
    <xf numFmtId="0" fontId="8" fillId="0" borderId="1" xfId="2" applyNumberFormat="1" applyFont="1" applyBorder="1" applyAlignment="1">
      <alignment horizontal="distributed" vertical="center" indent="1"/>
    </xf>
    <xf numFmtId="0" fontId="8" fillId="0" borderId="1" xfId="2" applyNumberFormat="1" applyFont="1" applyBorder="1" applyAlignment="1">
      <alignment horizontal="distributed" vertical="center" indent="3"/>
    </xf>
    <xf numFmtId="0" fontId="8" fillId="0" borderId="14" xfId="2" applyNumberFormat="1" applyFont="1" applyBorder="1" applyAlignment="1">
      <alignment horizontal="center" vertical="center"/>
    </xf>
    <xf numFmtId="0" fontId="8" fillId="0" borderId="14" xfId="2" applyNumberFormat="1" applyFont="1" applyBorder="1" applyAlignment="1">
      <alignment horizontal="right" vertical="center"/>
    </xf>
    <xf numFmtId="0" fontId="8" fillId="0" borderId="48" xfId="2" applyNumberFormat="1" applyFont="1" applyBorder="1" applyAlignment="1">
      <alignment vertical="center"/>
    </xf>
    <xf numFmtId="0" fontId="8" fillId="0" borderId="1" xfId="2" applyNumberFormat="1" applyFont="1" applyBorder="1" applyAlignment="1">
      <alignment horizontal="distributed" vertical="center"/>
    </xf>
    <xf numFmtId="0" fontId="8" fillId="0" borderId="2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/>
    </xf>
    <xf numFmtId="0" fontId="9" fillId="0" borderId="15" xfId="2" applyNumberFormat="1" applyFont="1" applyBorder="1" applyAlignment="1">
      <alignment horizontal="center" vertical="center" wrapText="1"/>
    </xf>
    <xf numFmtId="0" fontId="8" fillId="0" borderId="14" xfId="2" applyNumberFormat="1" applyFont="1" applyBorder="1" applyAlignment="1">
      <alignment horizontal="right" vertical="center" wrapText="1"/>
    </xf>
    <xf numFmtId="0" fontId="8" fillId="0" borderId="48" xfId="2" applyNumberFormat="1" applyFont="1" applyBorder="1" applyAlignment="1">
      <alignment horizontal="right" vertical="center" wrapText="1"/>
    </xf>
    <xf numFmtId="177" fontId="8" fillId="0" borderId="31" xfId="2" applyNumberFormat="1" applyFont="1" applyBorder="1" applyAlignment="1">
      <alignment vertical="center"/>
    </xf>
    <xf numFmtId="0" fontId="9" fillId="0" borderId="2" xfId="2" applyNumberFormat="1" applyFont="1" applyBorder="1" applyAlignment="1">
      <alignment horizontal="center" vertical="center" wrapText="1"/>
    </xf>
    <xf numFmtId="0" fontId="8" fillId="0" borderId="4" xfId="2" applyNumberFormat="1" applyFont="1" applyBorder="1" applyAlignment="1">
      <alignment horizontal="right" vertical="center" wrapText="1"/>
    </xf>
    <xf numFmtId="0" fontId="8" fillId="0" borderId="3" xfId="2" applyNumberFormat="1" applyFont="1" applyBorder="1" applyAlignment="1">
      <alignment horizontal="right" vertical="center" wrapText="1"/>
    </xf>
    <xf numFmtId="41" fontId="8" fillId="0" borderId="0" xfId="2" applyNumberFormat="1" applyFont="1" applyAlignment="1">
      <alignment horizontal="right" vertical="center"/>
    </xf>
    <xf numFmtId="0" fontId="9" fillId="0" borderId="51" xfId="2" applyNumberFormat="1" applyFont="1" applyBorder="1" applyAlignment="1">
      <alignment horizontal="center" vertical="center" wrapText="1"/>
    </xf>
    <xf numFmtId="0" fontId="8" fillId="0" borderId="51" xfId="2" applyNumberFormat="1" applyFont="1" applyBorder="1" applyAlignment="1">
      <alignment horizontal="right" vertical="center"/>
    </xf>
    <xf numFmtId="0" fontId="8" fillId="0" borderId="35" xfId="2" applyNumberFormat="1" applyFont="1" applyBorder="1" applyAlignment="1">
      <alignment horizontal="right" vertical="center"/>
    </xf>
    <xf numFmtId="177" fontId="8" fillId="0" borderId="41" xfId="2" applyNumberFormat="1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8" fontId="8" fillId="0" borderId="0" xfId="2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7" fontId="8" fillId="0" borderId="20" xfId="2" applyNumberFormat="1" applyFont="1" applyBorder="1" applyAlignment="1">
      <alignment vertical="center"/>
    </xf>
    <xf numFmtId="177" fontId="8" fillId="0" borderId="21" xfId="2" applyNumberFormat="1" applyFont="1" applyBorder="1" applyAlignment="1">
      <alignment vertical="center"/>
    </xf>
    <xf numFmtId="177" fontId="8" fillId="0" borderId="23" xfId="2" applyNumberFormat="1" applyFont="1" applyBorder="1" applyAlignment="1">
      <alignment vertical="center"/>
    </xf>
    <xf numFmtId="177" fontId="8" fillId="0" borderId="22" xfId="2" applyNumberFormat="1" applyFont="1" applyBorder="1" applyAlignment="1">
      <alignment vertical="center"/>
    </xf>
    <xf numFmtId="38" fontId="8" fillId="0" borderId="0" xfId="2" applyFont="1" applyAlignment="1">
      <alignment vertical="center"/>
    </xf>
    <xf numFmtId="177" fontId="8" fillId="0" borderId="0" xfId="0" applyNumberFormat="1" applyFont="1" applyBorder="1">
      <alignment vertical="center"/>
    </xf>
    <xf numFmtId="177" fontId="8" fillId="0" borderId="28" xfId="0" applyNumberFormat="1" applyFont="1" applyBorder="1">
      <alignment vertical="center"/>
    </xf>
    <xf numFmtId="177" fontId="8" fillId="0" borderId="29" xfId="0" applyNumberFormat="1" applyFont="1" applyBorder="1">
      <alignment vertical="center"/>
    </xf>
    <xf numFmtId="177" fontId="8" fillId="0" borderId="38" xfId="0" applyNumberFormat="1" applyFont="1" applyBorder="1">
      <alignment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38" fontId="8" fillId="0" borderId="45" xfId="2" applyFont="1" applyBorder="1" applyAlignment="1">
      <alignment horizontal="center" vertical="center"/>
    </xf>
    <xf numFmtId="177" fontId="8" fillId="0" borderId="39" xfId="0" applyNumberFormat="1" applyFont="1" applyBorder="1">
      <alignment vertical="center"/>
    </xf>
    <xf numFmtId="177" fontId="8" fillId="0" borderId="37" xfId="0" applyNumberFormat="1" applyFont="1" applyBorder="1">
      <alignment vertical="center"/>
    </xf>
    <xf numFmtId="177" fontId="8" fillId="0" borderId="40" xfId="0" applyNumberFormat="1" applyFont="1" applyBorder="1">
      <alignment vertical="center"/>
    </xf>
    <xf numFmtId="177" fontId="8" fillId="0" borderId="41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>
      <alignment vertical="center"/>
    </xf>
    <xf numFmtId="176" fontId="8" fillId="0" borderId="0" xfId="2" applyNumberFormat="1" applyFont="1">
      <alignment vertical="center"/>
    </xf>
    <xf numFmtId="177" fontId="8" fillId="0" borderId="55" xfId="0" applyNumberFormat="1" applyFont="1" applyBorder="1">
      <alignment vertical="center"/>
    </xf>
    <xf numFmtId="179" fontId="8" fillId="0" borderId="31" xfId="2" applyNumberFormat="1" applyFont="1" applyBorder="1" applyAlignment="1">
      <alignment vertical="center"/>
    </xf>
    <xf numFmtId="179" fontId="8" fillId="0" borderId="41" xfId="0" applyNumberFormat="1" applyFont="1" applyBorder="1">
      <alignment vertical="center"/>
    </xf>
    <xf numFmtId="38" fontId="8" fillId="0" borderId="2" xfId="2" applyFont="1" applyBorder="1" applyAlignment="1">
      <alignment horizontal="center" vertical="center" wrapText="1"/>
    </xf>
    <xf numFmtId="177" fontId="8" fillId="0" borderId="24" xfId="2" applyNumberFormat="1" applyFont="1" applyBorder="1" applyAlignment="1">
      <alignment vertical="center"/>
    </xf>
    <xf numFmtId="177" fontId="8" fillId="0" borderId="56" xfId="2" applyNumberFormat="1" applyFont="1" applyBorder="1" applyAlignment="1">
      <alignment vertical="center"/>
    </xf>
    <xf numFmtId="38" fontId="8" fillId="0" borderId="34" xfId="2" applyFont="1" applyBorder="1" applyAlignment="1">
      <alignment horizontal="center" vertical="center" wrapText="1"/>
    </xf>
    <xf numFmtId="177" fontId="8" fillId="0" borderId="55" xfId="2" applyNumberFormat="1" applyFont="1" applyBorder="1" applyAlignment="1">
      <alignment vertical="center"/>
    </xf>
    <xf numFmtId="38" fontId="8" fillId="0" borderId="8" xfId="2" applyFont="1" applyBorder="1" applyAlignment="1">
      <alignment horizontal="centerContinuous" vertical="center"/>
    </xf>
    <xf numFmtId="38" fontId="8" fillId="0" borderId="44" xfId="2" applyFont="1" applyBorder="1" applyAlignment="1">
      <alignment horizontal="center" vertical="center"/>
    </xf>
    <xf numFmtId="38" fontId="8" fillId="0" borderId="57" xfId="2" applyFont="1" applyBorder="1" applyAlignment="1">
      <alignment horizontal="center" vertical="center"/>
    </xf>
    <xf numFmtId="38" fontId="9" fillId="0" borderId="20" xfId="2" applyFont="1" applyBorder="1" applyAlignment="1">
      <alignment horizontal="distributed" vertical="center" wrapText="1" indent="2"/>
    </xf>
    <xf numFmtId="38" fontId="9" fillId="0" borderId="4" xfId="2" applyFont="1" applyBorder="1" applyAlignment="1">
      <alignment vertical="center" wrapText="1"/>
    </xf>
    <xf numFmtId="38" fontId="8" fillId="0" borderId="4" xfId="2" applyFont="1" applyBorder="1" applyAlignment="1">
      <alignment horizontal="right" vertical="center" wrapText="1"/>
    </xf>
    <xf numFmtId="38" fontId="8" fillId="0" borderId="21" xfId="2" applyFont="1" applyBorder="1" applyAlignment="1">
      <alignment horizontal="right" vertical="center" wrapText="1"/>
    </xf>
    <xf numFmtId="38" fontId="8" fillId="0" borderId="24" xfId="2" applyFont="1" applyBorder="1" applyAlignment="1">
      <alignment horizontal="right" vertical="center" wrapText="1"/>
    </xf>
    <xf numFmtId="177" fontId="8" fillId="0" borderId="27" xfId="2" applyNumberFormat="1" applyFont="1" applyBorder="1">
      <alignment vertical="center"/>
    </xf>
    <xf numFmtId="177" fontId="8" fillId="0" borderId="30" xfId="2" applyNumberFormat="1" applyFont="1" applyBorder="1">
      <alignment vertical="center"/>
    </xf>
    <xf numFmtId="177" fontId="8" fillId="0" borderId="31" xfId="2" applyNumberFormat="1" applyFont="1" applyBorder="1">
      <alignment vertical="center"/>
    </xf>
    <xf numFmtId="38" fontId="9" fillId="0" borderId="15" xfId="2" applyFont="1" applyBorder="1" applyAlignment="1">
      <alignment vertical="center" wrapText="1"/>
    </xf>
    <xf numFmtId="38" fontId="9" fillId="0" borderId="2" xfId="2" applyFont="1" applyBorder="1" applyAlignment="1">
      <alignment horizontal="center" vertical="center" wrapText="1"/>
    </xf>
    <xf numFmtId="38" fontId="9" fillId="0" borderId="4" xfId="2" applyFont="1" applyBorder="1" applyAlignment="1">
      <alignment horizontal="center" vertical="center" wrapText="1"/>
    </xf>
    <xf numFmtId="38" fontId="8" fillId="0" borderId="51" xfId="2" applyFont="1" applyBorder="1" applyAlignment="1">
      <alignment horizontal="right" vertical="center"/>
    </xf>
    <xf numFmtId="38" fontId="8" fillId="0" borderId="35" xfId="2" applyFont="1" applyBorder="1" applyAlignment="1">
      <alignment horizontal="right" vertical="center"/>
    </xf>
    <xf numFmtId="38" fontId="8" fillId="0" borderId="14" xfId="2" applyFont="1" applyBorder="1" applyAlignment="1">
      <alignment horizontal="centerContinuous" vertical="center"/>
    </xf>
    <xf numFmtId="38" fontId="9" fillId="0" borderId="20" xfId="2" applyFont="1" applyBorder="1" applyAlignment="1">
      <alignment horizontal="center" vertical="center" wrapText="1"/>
    </xf>
    <xf numFmtId="177" fontId="8" fillId="0" borderId="36" xfId="0" applyNumberFormat="1" applyFont="1" applyBorder="1">
      <alignment vertical="center"/>
    </xf>
    <xf numFmtId="0" fontId="8" fillId="0" borderId="44" xfId="0" applyFont="1" applyBorder="1" applyAlignment="1">
      <alignment horizontal="center" vertical="center"/>
    </xf>
    <xf numFmtId="38" fontId="8" fillId="0" borderId="43" xfId="2" applyFont="1" applyBorder="1" applyAlignment="1">
      <alignment horizontal="center" vertical="center"/>
    </xf>
    <xf numFmtId="177" fontId="8" fillId="0" borderId="56" xfId="2" applyNumberFormat="1" applyFont="1" applyBorder="1">
      <alignment vertical="center"/>
    </xf>
    <xf numFmtId="177" fontId="8" fillId="0" borderId="25" xfId="2" applyNumberFormat="1" applyFont="1" applyBorder="1" applyAlignment="1">
      <alignment vertical="center"/>
    </xf>
    <xf numFmtId="38" fontId="8" fillId="0" borderId="48" xfId="2" applyFont="1" applyBorder="1" applyAlignment="1">
      <alignment horizontal="center" vertical="center"/>
    </xf>
    <xf numFmtId="0" fontId="8" fillId="0" borderId="1" xfId="2" applyNumberFormat="1" applyFont="1" applyBorder="1" applyAlignment="1">
      <alignment horizontal="distributed" vertical="center" wrapText="1" indent="1"/>
    </xf>
    <xf numFmtId="0" fontId="8" fillId="0" borderId="59" xfId="2" applyNumberFormat="1" applyFont="1" applyBorder="1" applyAlignment="1">
      <alignment horizontal="distributed" vertical="center" indent="1"/>
    </xf>
    <xf numFmtId="177" fontId="10" fillId="0" borderId="5" xfId="0" applyNumberFormat="1" applyFont="1" applyBorder="1" applyAlignment="1">
      <alignment vertical="center"/>
    </xf>
    <xf numFmtId="177" fontId="10" fillId="0" borderId="21" xfId="0" applyNumberFormat="1" applyFont="1" applyBorder="1" applyAlignment="1">
      <alignment horizontal="right" vertical="center"/>
    </xf>
    <xf numFmtId="177" fontId="10" fillId="0" borderId="60" xfId="0" applyNumberFormat="1" applyFont="1" applyBorder="1" applyAlignment="1">
      <alignment horizontal="right" vertical="center"/>
    </xf>
    <xf numFmtId="177" fontId="10" fillId="0" borderId="47" xfId="0" applyNumberFormat="1" applyFont="1" applyBorder="1" applyAlignment="1">
      <alignment vertical="center"/>
    </xf>
    <xf numFmtId="177" fontId="10" fillId="0" borderId="56" xfId="0" applyNumberFormat="1" applyFont="1" applyBorder="1" applyAlignment="1">
      <alignment vertical="center"/>
    </xf>
    <xf numFmtId="177" fontId="10" fillId="0" borderId="27" xfId="0" applyNumberFormat="1" applyFont="1" applyBorder="1" applyAlignment="1">
      <alignment horizontal="right" vertical="center"/>
    </xf>
    <xf numFmtId="177" fontId="10" fillId="0" borderId="0" xfId="0" applyNumberFormat="1" applyFont="1" applyBorder="1" applyAlignment="1">
      <alignment horizontal="right" vertical="center"/>
    </xf>
    <xf numFmtId="177" fontId="10" fillId="0" borderId="30" xfId="0" applyNumberFormat="1" applyFont="1" applyBorder="1" applyAlignment="1">
      <alignment horizontal="right" vertical="center"/>
    </xf>
    <xf numFmtId="177" fontId="10" fillId="0" borderId="47" xfId="0" applyNumberFormat="1" applyFont="1" applyBorder="1" applyAlignment="1">
      <alignment horizontal="right" vertical="center"/>
    </xf>
    <xf numFmtId="177" fontId="10" fillId="0" borderId="56" xfId="0" applyNumberFormat="1" applyFont="1" applyBorder="1" applyAlignment="1">
      <alignment horizontal="right" vertical="center"/>
    </xf>
    <xf numFmtId="177" fontId="10" fillId="0" borderId="36" xfId="0" applyNumberFormat="1" applyFont="1" applyFill="1" applyBorder="1" applyAlignment="1">
      <alignment vertical="center"/>
    </xf>
    <xf numFmtId="177" fontId="10" fillId="0" borderId="37" xfId="0" applyNumberFormat="1" applyFont="1" applyBorder="1" applyAlignment="1">
      <alignment vertical="center"/>
    </xf>
    <xf numFmtId="177" fontId="10" fillId="0" borderId="36" xfId="0" applyNumberFormat="1" applyFont="1" applyBorder="1" applyAlignment="1">
      <alignment horizontal="right" vertical="center"/>
    </xf>
    <xf numFmtId="177" fontId="10" fillId="0" borderId="37" xfId="0" applyNumberFormat="1" applyFont="1" applyBorder="1" applyAlignment="1">
      <alignment horizontal="right" vertical="center"/>
    </xf>
    <xf numFmtId="177" fontId="10" fillId="0" borderId="40" xfId="0" applyNumberFormat="1" applyFont="1" applyBorder="1" applyAlignment="1">
      <alignment horizontal="right" vertical="center"/>
    </xf>
    <xf numFmtId="177" fontId="10" fillId="0" borderId="61" xfId="0" applyNumberFormat="1" applyFont="1" applyBorder="1" applyAlignment="1">
      <alignment horizontal="right" vertical="center"/>
    </xf>
    <xf numFmtId="177" fontId="10" fillId="0" borderId="55" xfId="0" applyNumberFormat="1" applyFont="1" applyBorder="1" applyAlignment="1">
      <alignment horizontal="right" vertical="center"/>
    </xf>
    <xf numFmtId="38" fontId="8" fillId="0" borderId="9" xfId="2" applyFont="1" applyBorder="1" applyAlignment="1">
      <alignment horizontal="center" vertical="center"/>
    </xf>
    <xf numFmtId="38" fontId="8" fillId="0" borderId="11" xfId="2" applyFont="1" applyBorder="1" applyAlignment="1">
      <alignment horizontal="center" vertical="center"/>
    </xf>
    <xf numFmtId="41" fontId="8" fillId="0" borderId="12" xfId="2" applyNumberFormat="1" applyFont="1" applyBorder="1" applyAlignment="1">
      <alignment horizontal="centerContinuous" vertical="center"/>
    </xf>
    <xf numFmtId="38" fontId="8" fillId="0" borderId="15" xfId="2" applyFont="1" applyBorder="1" applyAlignment="1">
      <alignment vertical="center"/>
    </xf>
    <xf numFmtId="38" fontId="8" fillId="0" borderId="14" xfId="2" applyFont="1" applyBorder="1" applyAlignment="1">
      <alignment vertical="center"/>
    </xf>
    <xf numFmtId="38" fontId="8" fillId="0" borderId="17" xfId="2" applyFont="1" applyBorder="1" applyAlignment="1">
      <alignment vertical="center"/>
    </xf>
    <xf numFmtId="41" fontId="8" fillId="0" borderId="18" xfId="2" applyNumberFormat="1" applyFont="1" applyBorder="1" applyAlignment="1">
      <alignment horizontal="centerContinuous" vertical="center"/>
    </xf>
    <xf numFmtId="0" fontId="9" fillId="0" borderId="4" xfId="2" applyNumberFormat="1" applyFont="1" applyBorder="1" applyAlignment="1">
      <alignment vertical="center" wrapText="1"/>
    </xf>
    <xf numFmtId="0" fontId="9" fillId="0" borderId="4" xfId="2" applyNumberFormat="1" applyFont="1" applyBorder="1" applyAlignment="1">
      <alignment horizontal="center" vertical="center" wrapText="1"/>
    </xf>
    <xf numFmtId="0" fontId="9" fillId="0" borderId="3" xfId="2" applyNumberFormat="1" applyFont="1" applyBorder="1" applyAlignment="1">
      <alignment horizontal="right" vertical="center" wrapText="1"/>
    </xf>
    <xf numFmtId="0" fontId="9" fillId="0" borderId="21" xfId="2" applyNumberFormat="1" applyFont="1" applyBorder="1" applyAlignment="1">
      <alignment horizontal="center" vertical="center" wrapText="1"/>
    </xf>
    <xf numFmtId="0" fontId="9" fillId="0" borderId="24" xfId="2" applyNumberFormat="1" applyFont="1" applyBorder="1" applyAlignment="1">
      <alignment horizontal="right" vertical="center" wrapText="1"/>
    </xf>
    <xf numFmtId="178" fontId="8" fillId="0" borderId="34" xfId="2" applyNumberFormat="1" applyFont="1" applyBorder="1" applyAlignment="1">
      <alignment horizontal="center" vertical="center"/>
    </xf>
    <xf numFmtId="178" fontId="8" fillId="0" borderId="51" xfId="2" applyNumberFormat="1" applyFont="1" applyBorder="1" applyAlignment="1">
      <alignment horizontal="center" vertical="center"/>
    </xf>
    <xf numFmtId="178" fontId="8" fillId="0" borderId="62" xfId="2" applyNumberFormat="1" applyFont="1" applyBorder="1" applyAlignment="1">
      <alignment horizontal="center" vertical="center"/>
    </xf>
    <xf numFmtId="41" fontId="8" fillId="0" borderId="63" xfId="2" applyNumberFormat="1" applyFont="1" applyBorder="1" applyAlignment="1">
      <alignment horizontal="center" vertical="center"/>
    </xf>
    <xf numFmtId="0" fontId="9" fillId="0" borderId="0" xfId="2" applyNumberFormat="1" applyFont="1" applyBorder="1" applyAlignment="1">
      <alignment vertical="center" wrapText="1"/>
    </xf>
    <xf numFmtId="0" fontId="9" fillId="0" borderId="0" xfId="2" applyNumberFormat="1" applyFont="1" applyBorder="1" applyAlignment="1">
      <alignment horizontal="center" vertical="center" wrapText="1"/>
    </xf>
    <xf numFmtId="0" fontId="9" fillId="0" borderId="0" xfId="2" applyNumberFormat="1" applyFont="1" applyBorder="1" applyAlignment="1">
      <alignment horizontal="right" vertical="center" wrapText="1"/>
    </xf>
    <xf numFmtId="178" fontId="8" fillId="0" borderId="0" xfId="2" applyNumberFormat="1" applyFont="1" applyBorder="1" applyAlignment="1">
      <alignment horizontal="center" vertical="center"/>
    </xf>
    <xf numFmtId="178" fontId="8" fillId="0" borderId="28" xfId="2" applyNumberFormat="1" applyFont="1" applyBorder="1" applyAlignment="1">
      <alignment horizontal="center" vertical="center"/>
    </xf>
    <xf numFmtId="41" fontId="8" fillId="0" borderId="0" xfId="2" applyNumberFormat="1" applyFont="1" applyBorder="1" applyAlignment="1">
      <alignment vertical="center"/>
    </xf>
    <xf numFmtId="0" fontId="9" fillId="0" borderId="7" xfId="2" applyNumberFormat="1" applyFont="1" applyBorder="1" applyAlignment="1">
      <alignment horizontal="center" vertical="center"/>
    </xf>
    <xf numFmtId="0" fontId="9" fillId="0" borderId="8" xfId="2" applyNumberFormat="1" applyFont="1" applyBorder="1" applyAlignment="1">
      <alignment vertical="center"/>
    </xf>
    <xf numFmtId="0" fontId="9" fillId="0" borderId="42" xfId="2" applyNumberFormat="1" applyFont="1" applyBorder="1" applyAlignment="1">
      <alignment vertical="center"/>
    </xf>
    <xf numFmtId="178" fontId="8" fillId="0" borderId="8" xfId="2" applyNumberFormat="1" applyFont="1" applyBorder="1" applyAlignment="1">
      <alignment horizontal="center" vertical="center"/>
    </xf>
    <xf numFmtId="178" fontId="8" fillId="0" borderId="11" xfId="2" applyNumberFormat="1" applyFont="1" applyBorder="1" applyAlignment="1">
      <alignment horizontal="center" vertical="center"/>
    </xf>
    <xf numFmtId="0" fontId="9" fillId="0" borderId="13" xfId="2" applyNumberFormat="1" applyFont="1" applyBorder="1" applyAlignment="1">
      <alignment horizontal="right" vertical="center"/>
    </xf>
    <xf numFmtId="0" fontId="9" fillId="0" borderId="14" xfId="2" applyNumberFormat="1" applyFont="1" applyBorder="1" applyAlignment="1">
      <alignment horizontal="right" vertical="center"/>
    </xf>
    <xf numFmtId="0" fontId="9" fillId="0" borderId="14" xfId="2" applyNumberFormat="1" applyFont="1" applyBorder="1" applyAlignment="1">
      <alignment horizontal="centerContinuous" vertical="center"/>
    </xf>
    <xf numFmtId="0" fontId="9" fillId="0" borderId="48" xfId="2" applyNumberFormat="1" applyFont="1" applyBorder="1" applyAlignment="1">
      <alignment horizontal="center" vertical="center"/>
    </xf>
    <xf numFmtId="178" fontId="8" fillId="0" borderId="14" xfId="2" applyNumberFormat="1" applyFont="1" applyBorder="1">
      <alignment vertical="center"/>
    </xf>
    <xf numFmtId="178" fontId="8" fillId="0" borderId="17" xfId="2" applyNumberFormat="1" applyFont="1" applyBorder="1">
      <alignment vertical="center"/>
    </xf>
    <xf numFmtId="179" fontId="8" fillId="0" borderId="20" xfId="2" applyNumberFormat="1" applyFont="1" applyBorder="1" applyAlignment="1">
      <alignment vertical="center"/>
    </xf>
    <xf numFmtId="179" fontId="8" fillId="0" borderId="21" xfId="2" applyNumberFormat="1" applyFont="1" applyBorder="1" applyAlignment="1">
      <alignment vertical="center"/>
    </xf>
    <xf numFmtId="179" fontId="8" fillId="0" borderId="23" xfId="2" applyNumberFormat="1" applyFont="1" applyBorder="1" applyAlignment="1">
      <alignment vertical="center"/>
    </xf>
    <xf numFmtId="179" fontId="8" fillId="0" borderId="22" xfId="2" applyNumberFormat="1" applyFont="1" applyBorder="1" applyAlignment="1">
      <alignment vertical="center"/>
    </xf>
    <xf numFmtId="179" fontId="8" fillId="0" borderId="25" xfId="2" applyNumberFormat="1" applyFont="1" applyBorder="1" applyAlignment="1">
      <alignment vertical="center"/>
    </xf>
    <xf numFmtId="179" fontId="8" fillId="0" borderId="27" xfId="2" applyNumberFormat="1" applyFont="1" applyBorder="1">
      <alignment vertical="center"/>
    </xf>
    <xf numFmtId="179" fontId="8" fillId="0" borderId="0" xfId="2" applyNumberFormat="1" applyFont="1" applyBorder="1">
      <alignment vertical="center"/>
    </xf>
    <xf numFmtId="179" fontId="8" fillId="0" borderId="29" xfId="2" applyNumberFormat="1" applyFont="1" applyBorder="1">
      <alignment vertical="center"/>
    </xf>
    <xf numFmtId="179" fontId="8" fillId="0" borderId="28" xfId="2" applyNumberFormat="1" applyFont="1" applyBorder="1">
      <alignment vertical="center"/>
    </xf>
    <xf numFmtId="179" fontId="8" fillId="0" borderId="27" xfId="2" applyNumberFormat="1" applyFont="1" applyBorder="1" applyAlignment="1">
      <alignment vertical="center"/>
    </xf>
    <xf numFmtId="179" fontId="8" fillId="0" borderId="0" xfId="2" applyNumberFormat="1" applyFont="1" applyBorder="1" applyAlignment="1">
      <alignment vertical="center"/>
    </xf>
    <xf numFmtId="179" fontId="8" fillId="0" borderId="29" xfId="2" applyNumberFormat="1" applyFont="1" applyBorder="1" applyAlignment="1">
      <alignment vertical="center"/>
    </xf>
    <xf numFmtId="179" fontId="8" fillId="0" borderId="28" xfId="2" applyNumberFormat="1" applyFont="1" applyBorder="1" applyAlignment="1">
      <alignment vertical="center"/>
    </xf>
    <xf numFmtId="178" fontId="8" fillId="0" borderId="34" xfId="2" applyNumberFormat="1" applyFont="1" applyBorder="1" applyAlignment="1">
      <alignment vertical="center"/>
    </xf>
    <xf numFmtId="178" fontId="8" fillId="0" borderId="51" xfId="2" applyNumberFormat="1" applyFont="1" applyBorder="1" applyAlignment="1">
      <alignment vertical="center"/>
    </xf>
    <xf numFmtId="178" fontId="8" fillId="0" borderId="62" xfId="2" applyNumberFormat="1" applyFont="1" applyBorder="1" applyAlignment="1">
      <alignment vertical="center"/>
    </xf>
    <xf numFmtId="41" fontId="8" fillId="0" borderId="63" xfId="2" applyNumberFormat="1" applyFont="1" applyBorder="1" applyAlignment="1">
      <alignment vertical="center"/>
    </xf>
    <xf numFmtId="38" fontId="9" fillId="0" borderId="9" xfId="2" applyFont="1" applyBorder="1" applyAlignment="1">
      <alignment horizontal="center" vertical="center"/>
    </xf>
    <xf numFmtId="38" fontId="9" fillId="0" borderId="8" xfId="2" applyFont="1" applyBorder="1" applyAlignment="1">
      <alignment horizontal="center" vertical="center"/>
    </xf>
    <xf numFmtId="38" fontId="9" fillId="0" borderId="11" xfId="2" applyFont="1" applyBorder="1" applyAlignment="1">
      <alignment horizontal="center" vertical="center"/>
    </xf>
    <xf numFmtId="38" fontId="9" fillId="0" borderId="15" xfId="2" applyFont="1" applyBorder="1" applyAlignment="1">
      <alignment vertical="center"/>
    </xf>
    <xf numFmtId="38" fontId="9" fillId="0" borderId="14" xfId="2" applyFont="1" applyBorder="1" applyAlignment="1">
      <alignment vertical="center"/>
    </xf>
    <xf numFmtId="38" fontId="9" fillId="0" borderId="17" xfId="2" applyFont="1" applyBorder="1" applyAlignment="1">
      <alignment vertical="center"/>
    </xf>
    <xf numFmtId="38" fontId="8" fillId="0" borderId="42" xfId="2" applyFont="1" applyBorder="1" applyAlignment="1">
      <alignment vertical="center"/>
    </xf>
    <xf numFmtId="38" fontId="9" fillId="0" borderId="4" xfId="2" applyFont="1" applyBorder="1" applyAlignment="1">
      <alignment horizontal="distributed" vertical="center" wrapText="1" indent="1"/>
    </xf>
    <xf numFmtId="38" fontId="9" fillId="0" borderId="2" xfId="2" applyFont="1" applyBorder="1" applyAlignment="1">
      <alignment horizontal="distributed" vertical="center" wrapText="1" indent="1"/>
    </xf>
    <xf numFmtId="38" fontId="9" fillId="0" borderId="34" xfId="2" applyFont="1" applyBorder="1" applyAlignment="1">
      <alignment horizontal="distributed" vertical="center" wrapText="1" indent="1"/>
    </xf>
    <xf numFmtId="177" fontId="8" fillId="0" borderId="37" xfId="2" applyNumberFormat="1" applyFont="1" applyBorder="1" applyAlignment="1">
      <alignment horizontal="right" vertical="center"/>
    </xf>
    <xf numFmtId="177" fontId="8" fillId="0" borderId="38" xfId="2" applyNumberFormat="1" applyFont="1" applyBorder="1" applyAlignment="1">
      <alignment horizontal="right" vertical="center"/>
    </xf>
    <xf numFmtId="177" fontId="8" fillId="0" borderId="40" xfId="2" applyNumberFormat="1" applyFont="1" applyBorder="1" applyAlignment="1">
      <alignment horizontal="right" vertical="center"/>
    </xf>
    <xf numFmtId="177" fontId="8" fillId="0" borderId="55" xfId="2" applyNumberFormat="1" applyFont="1" applyBorder="1" applyAlignment="1">
      <alignment horizontal="right" vertical="center"/>
    </xf>
    <xf numFmtId="38" fontId="8" fillId="0" borderId="0" xfId="2" applyFont="1" applyBorder="1" applyAlignment="1">
      <alignment vertical="center" wrapText="1"/>
    </xf>
    <xf numFmtId="38" fontId="8" fillId="0" borderId="0" xfId="2" applyFont="1" applyBorder="1" applyAlignment="1">
      <alignment horizontal="right" vertical="center" wrapText="1"/>
    </xf>
    <xf numFmtId="41" fontId="8" fillId="0" borderId="0" xfId="2" applyNumberFormat="1" applyFont="1" applyBorder="1">
      <alignment vertical="center"/>
    </xf>
    <xf numFmtId="0" fontId="13" fillId="0" borderId="0" xfId="0" applyFo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0" borderId="47" xfId="1" applyFont="1" applyBorder="1" applyAlignment="1">
      <alignment horizontal="centerContinuous" vertical="center"/>
    </xf>
    <xf numFmtId="0" fontId="8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distributed" vertical="center" wrapText="1"/>
    </xf>
    <xf numFmtId="0" fontId="8" fillId="0" borderId="6" xfId="1" applyFont="1" applyBorder="1" applyAlignment="1">
      <alignment horizontal="centerContinuous" vertical="center"/>
    </xf>
    <xf numFmtId="0" fontId="8" fillId="0" borderId="4" xfId="1" applyNumberFormat="1" applyFont="1" applyBorder="1" applyAlignment="1">
      <alignment horizontal="center" vertical="center" wrapText="1"/>
    </xf>
    <xf numFmtId="0" fontId="8" fillId="0" borderId="4" xfId="1" applyNumberFormat="1" applyFont="1" applyBorder="1" applyAlignment="1">
      <alignment vertical="center" wrapText="1"/>
    </xf>
    <xf numFmtId="177" fontId="8" fillId="0" borderId="5" xfId="2" applyNumberFormat="1" applyFont="1" applyBorder="1" applyAlignment="1">
      <alignment vertical="center"/>
    </xf>
    <xf numFmtId="179" fontId="8" fillId="0" borderId="0" xfId="1" applyNumberFormat="1" applyFont="1" applyBorder="1" applyAlignment="1">
      <alignment horizontal="left" vertical="center"/>
    </xf>
    <xf numFmtId="177" fontId="8" fillId="0" borderId="47" xfId="2" applyNumberFormat="1" applyFont="1" applyBorder="1">
      <alignment vertical="center"/>
    </xf>
    <xf numFmtId="0" fontId="8" fillId="0" borderId="49" xfId="1" applyNumberFormat="1" applyFont="1" applyBorder="1" applyAlignment="1">
      <alignment horizontal="center" vertical="center" wrapText="1"/>
    </xf>
    <xf numFmtId="0" fontId="8" fillId="0" borderId="50" xfId="1" applyNumberFormat="1" applyFont="1" applyBorder="1" applyAlignment="1">
      <alignment horizontal="center" vertical="center" wrapText="1"/>
    </xf>
    <xf numFmtId="0" fontId="8" fillId="0" borderId="51" xfId="1" applyNumberFormat="1" applyFont="1" applyBorder="1" applyAlignment="1">
      <alignment horizontal="right" vertical="center" wrapText="1"/>
    </xf>
    <xf numFmtId="0" fontId="8" fillId="0" borderId="35" xfId="1" applyFont="1" applyBorder="1" applyAlignment="1">
      <alignment horizontal="right" vertical="center" wrapText="1"/>
    </xf>
    <xf numFmtId="38" fontId="8" fillId="0" borderId="4" xfId="2" applyFont="1" applyBorder="1" applyAlignment="1">
      <alignment vertical="center" wrapText="1"/>
    </xf>
    <xf numFmtId="38" fontId="8" fillId="0" borderId="51" xfId="2" applyFont="1" applyBorder="1" applyAlignment="1">
      <alignment horizontal="right" vertical="center" wrapText="1"/>
    </xf>
    <xf numFmtId="177" fontId="8" fillId="0" borderId="0" xfId="2" applyNumberFormat="1" applyFont="1" applyBorder="1" applyAlignment="1">
      <alignment horizontal="right" vertical="center"/>
    </xf>
    <xf numFmtId="177" fontId="8" fillId="0" borderId="28" xfId="2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centerContinuous" vertical="center"/>
    </xf>
    <xf numFmtId="0" fontId="8" fillId="0" borderId="8" xfId="1" applyFont="1" applyBorder="1" applyAlignment="1">
      <alignment vertical="center"/>
    </xf>
    <xf numFmtId="0" fontId="8" fillId="0" borderId="13" xfId="1" applyFont="1" applyBorder="1" applyAlignment="1">
      <alignment horizontal="right" vertical="center"/>
    </xf>
    <xf numFmtId="0" fontId="8" fillId="0" borderId="14" xfId="1" applyFont="1" applyBorder="1" applyAlignment="1">
      <alignment horizontal="centerContinuous" vertical="center"/>
    </xf>
    <xf numFmtId="177" fontId="15" fillId="0" borderId="21" xfId="0" applyNumberFormat="1" applyFont="1" applyFill="1" applyBorder="1" applyAlignment="1" applyProtection="1">
      <alignment horizontal="right" vertical="center" wrapText="1"/>
    </xf>
    <xf numFmtId="177" fontId="8" fillId="0" borderId="25" xfId="2" applyNumberFormat="1" applyFont="1" applyBorder="1">
      <alignment vertical="center"/>
    </xf>
    <xf numFmtId="177" fontId="15" fillId="0" borderId="0" xfId="0" applyNumberFormat="1" applyFont="1" applyFill="1" applyBorder="1" applyAlignment="1" applyProtection="1">
      <alignment horizontal="right" vertical="center" wrapText="1"/>
    </xf>
    <xf numFmtId="0" fontId="8" fillId="0" borderId="51" xfId="1" applyNumberFormat="1" applyFont="1" applyBorder="1" applyAlignment="1">
      <alignment horizontal="center" vertical="center" wrapText="1"/>
    </xf>
    <xf numFmtId="177" fontId="15" fillId="0" borderId="37" xfId="0" applyNumberFormat="1" applyFont="1" applyFill="1" applyBorder="1" applyAlignment="1" applyProtection="1">
      <alignment horizontal="right" vertical="center" wrapText="1"/>
    </xf>
    <xf numFmtId="0" fontId="8" fillId="0" borderId="49" xfId="1" applyNumberFormat="1" applyFont="1" applyBorder="1" applyAlignment="1">
      <alignment horizontal="distributed" vertical="center" wrapText="1" indent="1"/>
    </xf>
    <xf numFmtId="0" fontId="8" fillId="0" borderId="50" xfId="1" applyNumberFormat="1" applyFont="1" applyBorder="1" applyAlignment="1">
      <alignment horizontal="distributed" vertical="center" wrapText="1" indent="1"/>
    </xf>
    <xf numFmtId="0" fontId="8" fillId="0" borderId="13" xfId="1" applyFont="1" applyBorder="1" applyAlignment="1">
      <alignment horizontal="right" vertical="top"/>
    </xf>
    <xf numFmtId="38" fontId="8" fillId="0" borderId="7" xfId="2" applyFont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4" xfId="2" applyFont="1" applyBorder="1" applyAlignment="1">
      <alignment horizontal="center" vertical="center"/>
    </xf>
    <xf numFmtId="38" fontId="8" fillId="0" borderId="48" xfId="2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59" xfId="2" applyNumberFormat="1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177" fontId="8" fillId="0" borderId="30" xfId="0" applyNumberFormat="1" applyFont="1" applyBorder="1">
      <alignment vertical="center"/>
    </xf>
    <xf numFmtId="177" fontId="8" fillId="0" borderId="37" xfId="0" applyNumberFormat="1" applyFont="1" applyBorder="1" applyAlignment="1">
      <alignment vertical="center"/>
    </xf>
    <xf numFmtId="177" fontId="8" fillId="0" borderId="38" xfId="0" applyNumberFormat="1" applyFont="1" applyBorder="1" applyAlignment="1">
      <alignment vertical="center"/>
    </xf>
    <xf numFmtId="177" fontId="8" fillId="0" borderId="41" xfId="0" applyNumberFormat="1" applyFont="1" applyBorder="1" applyAlignment="1">
      <alignment vertical="center"/>
    </xf>
    <xf numFmtId="177" fontId="8" fillId="0" borderId="40" xfId="0" applyNumberFormat="1" applyFont="1" applyBorder="1" applyAlignment="1">
      <alignment vertical="center"/>
    </xf>
    <xf numFmtId="177" fontId="8" fillId="0" borderId="61" xfId="2" applyNumberFormat="1" applyFont="1" applyBorder="1" applyAlignment="1">
      <alignment vertical="center"/>
    </xf>
    <xf numFmtId="0" fontId="3" fillId="0" borderId="64" xfId="0" applyFont="1" applyBorder="1">
      <alignment vertical="center"/>
    </xf>
    <xf numFmtId="38" fontId="17" fillId="0" borderId="0" xfId="2" applyFont="1" applyBorder="1" applyAlignment="1"/>
    <xf numFmtId="38" fontId="17" fillId="0" borderId="37" xfId="2" applyFont="1" applyBorder="1" applyAlignment="1"/>
    <xf numFmtId="38" fontId="17" fillId="0" borderId="22" xfId="2" applyFont="1" applyBorder="1" applyAlignment="1"/>
    <xf numFmtId="38" fontId="17" fillId="0" borderId="28" xfId="2" applyFont="1" applyBorder="1" applyAlignment="1"/>
    <xf numFmtId="38" fontId="17" fillId="0" borderId="38" xfId="2" applyFont="1" applyBorder="1" applyAlignment="1"/>
    <xf numFmtId="38" fontId="17" fillId="0" borderId="25" xfId="2" applyFont="1" applyBorder="1" applyAlignment="1"/>
    <xf numFmtId="38" fontId="17" fillId="0" borderId="31" xfId="2" applyFont="1" applyBorder="1" applyAlignment="1"/>
    <xf numFmtId="38" fontId="17" fillId="0" borderId="41" xfId="2" applyFont="1" applyBorder="1" applyAlignment="1"/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distributed" vertical="center" indent="6"/>
    </xf>
    <xf numFmtId="0" fontId="3" fillId="0" borderId="6" xfId="0" applyFont="1" applyBorder="1" applyAlignment="1">
      <alignment horizontal="distributed" vertical="center" indent="6"/>
    </xf>
    <xf numFmtId="38" fontId="8" fillId="0" borderId="19" xfId="2" applyFont="1" applyBorder="1" applyAlignment="1">
      <alignment horizontal="distributed" vertical="center" wrapText="1" indent="2"/>
    </xf>
    <xf numFmtId="38" fontId="8" fillId="0" borderId="26" xfId="2" applyFont="1" applyBorder="1" applyAlignment="1">
      <alignment horizontal="distributed" vertical="center" wrapText="1" indent="2"/>
    </xf>
    <xf numFmtId="38" fontId="8" fillId="0" borderId="32" xfId="2" applyFont="1" applyBorder="1" applyAlignment="1">
      <alignment horizontal="distributed" vertical="center" wrapText="1" indent="2"/>
    </xf>
    <xf numFmtId="38" fontId="8" fillId="0" borderId="33" xfId="2" applyFont="1" applyBorder="1" applyAlignment="1">
      <alignment horizontal="distributed" vertical="center" wrapText="1" indent="2"/>
    </xf>
    <xf numFmtId="38" fontId="9" fillId="0" borderId="12" xfId="2" applyFont="1" applyBorder="1" applyAlignment="1">
      <alignment horizontal="distributed" vertical="center" indent="2"/>
    </xf>
    <xf numFmtId="38" fontId="9" fillId="0" borderId="18" xfId="2" applyFont="1" applyBorder="1" applyAlignment="1">
      <alignment horizontal="distributed" vertical="center" indent="2"/>
    </xf>
    <xf numFmtId="0" fontId="8" fillId="0" borderId="43" xfId="2" applyNumberFormat="1" applyFont="1" applyBorder="1" applyAlignment="1">
      <alignment horizontal="distributed" vertical="center" indent="3"/>
    </xf>
    <xf numFmtId="0" fontId="8" fillId="0" borderId="1" xfId="2" applyNumberFormat="1" applyFont="1" applyBorder="1" applyAlignment="1">
      <alignment horizontal="distributed" vertical="center" indent="3"/>
    </xf>
    <xf numFmtId="0" fontId="8" fillId="0" borderId="1" xfId="2" applyNumberFormat="1" applyFont="1" applyBorder="1" applyAlignment="1">
      <alignment horizontal="distributed" vertical="center" indent="1"/>
    </xf>
    <xf numFmtId="0" fontId="8" fillId="0" borderId="5" xfId="2" applyNumberFormat="1" applyFont="1" applyBorder="1" applyAlignment="1">
      <alignment horizontal="distributed" vertical="center" indent="1"/>
    </xf>
    <xf numFmtId="0" fontId="8" fillId="0" borderId="47" xfId="2" applyNumberFormat="1" applyFont="1" applyBorder="1" applyAlignment="1">
      <alignment horizontal="distributed" vertical="center" indent="1"/>
    </xf>
    <xf numFmtId="0" fontId="8" fillId="0" borderId="6" xfId="2" applyNumberFormat="1" applyFont="1" applyBorder="1" applyAlignment="1">
      <alignment horizontal="distributed" vertical="center" indent="1"/>
    </xf>
    <xf numFmtId="0" fontId="8" fillId="0" borderId="12" xfId="2" applyNumberFormat="1" applyFont="1" applyBorder="1" applyAlignment="1">
      <alignment horizontal="distributed" vertical="center" indent="4"/>
    </xf>
    <xf numFmtId="0" fontId="8" fillId="0" borderId="31" xfId="2" applyNumberFormat="1" applyFont="1" applyBorder="1" applyAlignment="1">
      <alignment horizontal="distributed" vertical="center" indent="4"/>
    </xf>
    <xf numFmtId="0" fontId="8" fillId="0" borderId="18" xfId="2" applyNumberFormat="1" applyFont="1" applyBorder="1" applyAlignment="1">
      <alignment horizontal="distributed" vertical="center" indent="4"/>
    </xf>
    <xf numFmtId="0" fontId="8" fillId="0" borderId="49" xfId="2" applyNumberFormat="1" applyFont="1" applyBorder="1" applyAlignment="1">
      <alignment vertical="center" textRotation="255"/>
    </xf>
    <xf numFmtId="0" fontId="8" fillId="0" borderId="4" xfId="2" applyNumberFormat="1" applyFont="1" applyBorder="1" applyAlignment="1">
      <alignment vertical="center" textRotation="255"/>
    </xf>
    <xf numFmtId="0" fontId="8" fillId="0" borderId="3" xfId="2" applyNumberFormat="1" applyFont="1" applyBorder="1" applyAlignment="1">
      <alignment vertical="center" textRotation="255"/>
    </xf>
    <xf numFmtId="0" fontId="8" fillId="0" borderId="44" xfId="2" applyNumberFormat="1" applyFont="1" applyBorder="1" applyAlignment="1">
      <alignment horizontal="center" vertical="center" textRotation="255"/>
    </xf>
    <xf numFmtId="0" fontId="8" fillId="0" borderId="45" xfId="2" applyNumberFormat="1" applyFont="1" applyBorder="1" applyAlignment="1">
      <alignment horizontal="center" vertical="center" textRotation="255"/>
    </xf>
    <xf numFmtId="0" fontId="8" fillId="0" borderId="2" xfId="2" applyNumberFormat="1" applyFont="1" applyBorder="1" applyAlignment="1">
      <alignment horizontal="center" vertical="center" textRotation="255" wrapText="1"/>
    </xf>
    <xf numFmtId="0" fontId="8" fillId="0" borderId="4" xfId="2" applyNumberFormat="1" applyFont="1" applyBorder="1" applyAlignment="1">
      <alignment horizontal="center" vertical="center" textRotation="255" wrapText="1"/>
    </xf>
    <xf numFmtId="0" fontId="8" fillId="0" borderId="3" xfId="2" applyNumberFormat="1" applyFont="1" applyBorder="1" applyAlignment="1">
      <alignment horizontal="center" vertical="center" textRotation="255" wrapText="1"/>
    </xf>
    <xf numFmtId="0" fontId="8" fillId="0" borderId="43" xfId="2" applyNumberFormat="1" applyFont="1" applyBorder="1" applyAlignment="1">
      <alignment vertical="center" textRotation="255"/>
    </xf>
    <xf numFmtId="0" fontId="9" fillId="0" borderId="50" xfId="2" applyNumberFormat="1" applyFont="1" applyBorder="1" applyAlignment="1">
      <alignment horizontal="center" vertical="center" wrapText="1"/>
    </xf>
    <xf numFmtId="0" fontId="9" fillId="0" borderId="51" xfId="2" applyNumberFormat="1" applyFont="1" applyBorder="1" applyAlignment="1">
      <alignment horizontal="center" vertical="center" wrapText="1"/>
    </xf>
    <xf numFmtId="38" fontId="8" fillId="0" borderId="44" xfId="2" applyFont="1" applyBorder="1" applyAlignment="1">
      <alignment horizontal="center" vertical="center" textRotation="255"/>
    </xf>
    <xf numFmtId="38" fontId="8" fillId="0" borderId="52" xfId="2" applyFont="1" applyBorder="1" applyAlignment="1">
      <alignment horizontal="center" vertical="center" textRotation="255"/>
    </xf>
    <xf numFmtId="38" fontId="8" fillId="0" borderId="45" xfId="2" applyFont="1" applyBorder="1" applyAlignment="1">
      <alignment horizontal="center" vertical="center" textRotation="255"/>
    </xf>
    <xf numFmtId="0" fontId="8" fillId="0" borderId="43" xfId="2" applyNumberFormat="1" applyFont="1" applyBorder="1" applyAlignment="1">
      <alignment horizontal="center" vertical="center"/>
    </xf>
    <xf numFmtId="0" fontId="11" fillId="0" borderId="43" xfId="2" applyNumberFormat="1" applyFont="1" applyBorder="1" applyAlignment="1">
      <alignment horizontal="center" vertical="center"/>
    </xf>
    <xf numFmtId="0" fontId="8" fillId="0" borderId="43" xfId="2" applyNumberFormat="1" applyFont="1" applyBorder="1" applyAlignment="1">
      <alignment horizontal="center" vertical="center" textRotation="255"/>
    </xf>
    <xf numFmtId="0" fontId="8" fillId="0" borderId="0" xfId="2" applyNumberFormat="1" applyFont="1" applyBorder="1" applyAlignment="1">
      <alignment horizontal="center" vertical="center"/>
    </xf>
    <xf numFmtId="0" fontId="8" fillId="0" borderId="14" xfId="2" applyNumberFormat="1" applyFont="1" applyBorder="1" applyAlignment="1">
      <alignment horizontal="center" vertical="center"/>
    </xf>
    <xf numFmtId="0" fontId="8" fillId="0" borderId="46" xfId="2" applyNumberFormat="1" applyFont="1" applyBorder="1" applyAlignment="1">
      <alignment horizontal="center" vertical="center"/>
    </xf>
    <xf numFmtId="0" fontId="8" fillId="0" borderId="13" xfId="2" applyNumberFormat="1" applyFont="1" applyBorder="1" applyAlignment="1">
      <alignment horizontal="center" vertical="center"/>
    </xf>
    <xf numFmtId="0" fontId="9" fillId="0" borderId="19" xfId="2" applyNumberFormat="1" applyFont="1" applyBorder="1" applyAlignment="1">
      <alignment horizontal="distributed" vertical="center" wrapText="1" indent="5"/>
    </xf>
    <xf numFmtId="0" fontId="9" fillId="0" borderId="26" xfId="2" applyNumberFormat="1" applyFont="1" applyBorder="1" applyAlignment="1">
      <alignment horizontal="distributed" vertical="center" wrapText="1" indent="5"/>
    </xf>
    <xf numFmtId="0" fontId="9" fillId="0" borderId="32" xfId="2" applyNumberFormat="1" applyFont="1" applyBorder="1" applyAlignment="1">
      <alignment horizontal="distributed" vertical="center" wrapText="1" indent="5"/>
    </xf>
    <xf numFmtId="38" fontId="8" fillId="0" borderId="12" xfId="2" applyFont="1" applyBorder="1" applyAlignment="1">
      <alignment horizontal="distributed" vertical="center" indent="2"/>
    </xf>
    <xf numFmtId="38" fontId="8" fillId="0" borderId="18" xfId="2" applyFont="1" applyBorder="1" applyAlignment="1">
      <alignment horizontal="distributed" vertical="center" indent="2"/>
    </xf>
    <xf numFmtId="0" fontId="9" fillId="0" borderId="19" xfId="2" applyNumberFormat="1" applyFont="1" applyBorder="1" applyAlignment="1">
      <alignment horizontal="distributed" vertical="center" wrapText="1" indent="6"/>
    </xf>
    <xf numFmtId="0" fontId="9" fillId="0" borderId="26" xfId="2" applyNumberFormat="1" applyFont="1" applyBorder="1" applyAlignment="1">
      <alignment horizontal="distributed" vertical="center" wrapText="1" indent="6"/>
    </xf>
    <xf numFmtId="0" fontId="9" fillId="0" borderId="32" xfId="2" applyNumberFormat="1" applyFont="1" applyBorder="1" applyAlignment="1">
      <alignment horizontal="distributed" vertical="center" wrapText="1" indent="6"/>
    </xf>
    <xf numFmtId="38" fontId="8" fillId="0" borderId="15" xfId="2" applyFont="1" applyBorder="1" applyAlignment="1">
      <alignment horizontal="center" vertical="center" textRotation="255"/>
    </xf>
    <xf numFmtId="38" fontId="8" fillId="0" borderId="14" xfId="2" applyFont="1" applyBorder="1" applyAlignment="1">
      <alignment horizontal="center" vertical="center" textRotation="255"/>
    </xf>
    <xf numFmtId="38" fontId="8" fillId="0" borderId="48" xfId="2" applyFont="1" applyBorder="1" applyAlignment="1">
      <alignment horizontal="center" vertical="center" textRotation="255"/>
    </xf>
    <xf numFmtId="38" fontId="8" fillId="0" borderId="19" xfId="2" applyFont="1" applyBorder="1" applyAlignment="1">
      <alignment horizontal="distributed" vertical="center" wrapText="1" indent="3"/>
    </xf>
    <xf numFmtId="38" fontId="8" fillId="0" borderId="26" xfId="2" applyFont="1" applyBorder="1" applyAlignment="1">
      <alignment horizontal="distributed" vertical="center" wrapText="1" indent="3"/>
    </xf>
    <xf numFmtId="38" fontId="8" fillId="0" borderId="32" xfId="2" applyFont="1" applyBorder="1" applyAlignment="1">
      <alignment horizontal="distributed" vertical="center" wrapText="1" indent="3"/>
    </xf>
    <xf numFmtId="38" fontId="8" fillId="0" borderId="33" xfId="2" applyFont="1" applyBorder="1" applyAlignment="1">
      <alignment horizontal="distributed" vertical="center" wrapText="1" indent="3"/>
    </xf>
    <xf numFmtId="38" fontId="9" fillId="0" borderId="50" xfId="2" applyFont="1" applyBorder="1" applyAlignment="1">
      <alignment horizontal="center" vertical="center" wrapText="1"/>
    </xf>
    <xf numFmtId="38" fontId="9" fillId="0" borderId="51" xfId="2" applyFont="1" applyBorder="1" applyAlignment="1">
      <alignment horizontal="center" vertical="center" wrapText="1"/>
    </xf>
    <xf numFmtId="38" fontId="9" fillId="0" borderId="2" xfId="2" applyFont="1" applyBorder="1" applyAlignment="1">
      <alignment horizontal="center" vertical="center" wrapText="1"/>
    </xf>
    <xf numFmtId="38" fontId="9" fillId="0" borderId="4" xfId="2" applyFont="1" applyBorder="1" applyAlignment="1">
      <alignment horizontal="center" vertical="center" wrapText="1"/>
    </xf>
    <xf numFmtId="38" fontId="9" fillId="0" borderId="19" xfId="2" applyFont="1" applyBorder="1" applyAlignment="1">
      <alignment horizontal="distributed" vertical="center" wrapText="1" indent="9"/>
    </xf>
    <xf numFmtId="38" fontId="9" fillId="0" borderId="26" xfId="2" applyFont="1" applyBorder="1" applyAlignment="1">
      <alignment horizontal="distributed" vertical="center" wrapText="1" indent="9"/>
    </xf>
    <xf numFmtId="38" fontId="9" fillId="0" borderId="32" xfId="2" applyFont="1" applyBorder="1" applyAlignment="1">
      <alignment horizontal="distributed" vertical="center" wrapText="1" indent="9"/>
    </xf>
    <xf numFmtId="38" fontId="9" fillId="0" borderId="19" xfId="2" applyFont="1" applyBorder="1" applyAlignment="1">
      <alignment horizontal="distributed" vertical="center" wrapText="1" indent="5"/>
    </xf>
    <xf numFmtId="38" fontId="9" fillId="0" borderId="26" xfId="2" applyFont="1" applyBorder="1" applyAlignment="1">
      <alignment horizontal="distributed" vertical="center" wrapText="1" indent="5"/>
    </xf>
    <xf numFmtId="38" fontId="9" fillId="0" borderId="32" xfId="2" applyFont="1" applyBorder="1" applyAlignment="1">
      <alignment horizontal="distributed" vertical="center" wrapText="1" indent="5"/>
    </xf>
    <xf numFmtId="38" fontId="9" fillId="0" borderId="19" xfId="2" applyFont="1" applyBorder="1" applyAlignment="1">
      <alignment horizontal="distributed" vertical="center" indent="5"/>
    </xf>
    <xf numFmtId="38" fontId="9" fillId="0" borderId="26" xfId="2" applyFont="1" applyBorder="1" applyAlignment="1">
      <alignment horizontal="distributed" vertical="center" indent="5"/>
    </xf>
    <xf numFmtId="38" fontId="9" fillId="0" borderId="32" xfId="2" applyFont="1" applyBorder="1" applyAlignment="1">
      <alignment horizontal="distributed" vertical="center" indent="5"/>
    </xf>
    <xf numFmtId="0" fontId="8" fillId="0" borderId="43" xfId="2" applyNumberFormat="1" applyFont="1" applyBorder="1" applyAlignment="1">
      <alignment vertical="center" textRotation="255" wrapText="1"/>
    </xf>
    <xf numFmtId="0" fontId="8" fillId="0" borderId="57" xfId="2" applyNumberFormat="1" applyFont="1" applyBorder="1" applyAlignment="1">
      <alignment vertical="center" textRotation="255"/>
    </xf>
    <xf numFmtId="0" fontId="11" fillId="0" borderId="43" xfId="2" applyNumberFormat="1" applyFont="1" applyBorder="1" applyAlignment="1">
      <alignment vertical="center" textRotation="255" wrapText="1"/>
    </xf>
    <xf numFmtId="0" fontId="8" fillId="0" borderId="58" xfId="2" applyNumberFormat="1" applyFont="1" applyBorder="1" applyAlignment="1">
      <alignment horizontal="distributed" vertical="center" wrapText="1" indent="1"/>
    </xf>
    <xf numFmtId="0" fontId="8" fillId="0" borderId="6" xfId="2" applyNumberFormat="1" applyFont="1" applyBorder="1" applyAlignment="1">
      <alignment horizontal="distributed" vertical="center" wrapText="1" indent="1"/>
    </xf>
    <xf numFmtId="0" fontId="8" fillId="0" borderId="58" xfId="2" applyNumberFormat="1" applyFont="1" applyBorder="1" applyAlignment="1">
      <alignment horizontal="distributed" vertical="center" indent="4"/>
    </xf>
    <xf numFmtId="0" fontId="8" fillId="0" borderId="6" xfId="2" applyNumberFormat="1" applyFont="1" applyBorder="1" applyAlignment="1">
      <alignment horizontal="distributed" vertical="center" indent="4"/>
    </xf>
    <xf numFmtId="38" fontId="8" fillId="0" borderId="7" xfId="2" applyFont="1" applyBorder="1" applyAlignment="1">
      <alignment horizontal="center" vertical="center"/>
    </xf>
    <xf numFmtId="38" fontId="8" fillId="0" borderId="13" xfId="2" applyFont="1" applyBorder="1" applyAlignment="1">
      <alignment horizontal="center" vertical="center"/>
    </xf>
    <xf numFmtId="38" fontId="8" fillId="0" borderId="8" xfId="2" applyFont="1" applyBorder="1" applyAlignment="1">
      <alignment horizontal="center" vertical="center"/>
    </xf>
    <xf numFmtId="38" fontId="8" fillId="0" borderId="14" xfId="2" applyFont="1" applyBorder="1" applyAlignment="1">
      <alignment horizontal="center" vertical="center"/>
    </xf>
    <xf numFmtId="38" fontId="8" fillId="0" borderId="42" xfId="2" applyFont="1" applyBorder="1" applyAlignment="1">
      <alignment horizontal="center" vertical="center"/>
    </xf>
    <xf numFmtId="38" fontId="8" fillId="0" borderId="48" xfId="2" applyFont="1" applyBorder="1" applyAlignment="1">
      <alignment horizontal="center" vertical="center"/>
    </xf>
    <xf numFmtId="38" fontId="8" fillId="0" borderId="49" xfId="2" applyFont="1" applyBorder="1" applyAlignment="1">
      <alignment horizontal="center" vertical="center" wrapText="1"/>
    </xf>
    <xf numFmtId="38" fontId="8" fillId="0" borderId="4" xfId="2" applyFont="1" applyBorder="1" applyAlignment="1">
      <alignment horizontal="center" vertical="center" wrapText="1"/>
    </xf>
    <xf numFmtId="38" fontId="8" fillId="0" borderId="34" xfId="2" applyFont="1" applyBorder="1" applyAlignment="1">
      <alignment horizontal="center" vertical="center" wrapText="1"/>
    </xf>
    <xf numFmtId="38" fontId="8" fillId="0" borderId="51" xfId="2" applyFont="1" applyBorder="1" applyAlignment="1">
      <alignment horizontal="center" vertical="center" wrapText="1"/>
    </xf>
    <xf numFmtId="0" fontId="8" fillId="0" borderId="44" xfId="2" applyNumberFormat="1" applyFont="1" applyBorder="1" applyAlignment="1">
      <alignment horizontal="center" vertical="distributed" textRotation="255" wrapText="1" readingOrder="1"/>
    </xf>
    <xf numFmtId="0" fontId="8" fillId="0" borderId="52" xfId="2" applyNumberFormat="1" applyFont="1" applyBorder="1" applyAlignment="1">
      <alignment horizontal="center" vertical="distributed" textRotation="255" wrapText="1" readingOrder="1"/>
    </xf>
    <xf numFmtId="0" fontId="8" fillId="0" borderId="45" xfId="2" applyNumberFormat="1" applyFont="1" applyBorder="1" applyAlignment="1">
      <alignment horizontal="center" vertical="distributed" textRotation="255" wrapText="1" readingOrder="1"/>
    </xf>
    <xf numFmtId="0" fontId="9" fillId="0" borderId="5" xfId="2" applyNumberFormat="1" applyFont="1" applyBorder="1" applyAlignment="1">
      <alignment horizontal="distributed" vertical="center" wrapText="1" indent="1"/>
    </xf>
    <xf numFmtId="0" fontId="9" fillId="0" borderId="6" xfId="2" applyNumberFormat="1" applyFont="1" applyBorder="1" applyAlignment="1">
      <alignment horizontal="distributed" vertical="center" wrapText="1" indent="1"/>
    </xf>
    <xf numFmtId="41" fontId="8" fillId="0" borderId="12" xfId="2" applyNumberFormat="1" applyFont="1" applyBorder="1" applyAlignment="1">
      <alignment horizontal="center" vertical="center"/>
    </xf>
    <xf numFmtId="41" fontId="8" fillId="0" borderId="18" xfId="2" applyNumberFormat="1" applyFont="1" applyBorder="1" applyAlignment="1">
      <alignment horizontal="center" vertical="center"/>
    </xf>
    <xf numFmtId="0" fontId="9" fillId="0" borderId="50" xfId="2" applyNumberFormat="1" applyFont="1" applyBorder="1" applyAlignment="1">
      <alignment horizontal="center" vertical="center" textRotation="255" wrapText="1"/>
    </xf>
    <xf numFmtId="0" fontId="9" fillId="0" borderId="51" xfId="2" applyNumberFormat="1" applyFont="1" applyBorder="1" applyAlignment="1">
      <alignment horizontal="center" vertical="center" textRotation="255" wrapText="1"/>
    </xf>
    <xf numFmtId="0" fontId="9" fillId="0" borderId="35" xfId="2" applyNumberFormat="1" applyFont="1" applyBorder="1" applyAlignment="1">
      <alignment horizontal="center" vertical="center" textRotation="255" wrapText="1"/>
    </xf>
    <xf numFmtId="0" fontId="9" fillId="0" borderId="47" xfId="2" applyNumberFormat="1" applyFont="1" applyBorder="1" applyAlignment="1">
      <alignment horizontal="distributed" vertical="center" wrapText="1" indent="1"/>
    </xf>
    <xf numFmtId="0" fontId="9" fillId="0" borderId="19" xfId="2" applyNumberFormat="1" applyFont="1" applyBorder="1" applyAlignment="1">
      <alignment horizontal="center" vertical="center" wrapText="1"/>
    </xf>
    <xf numFmtId="0" fontId="9" fillId="0" borderId="32" xfId="2" applyNumberFormat="1" applyFont="1" applyBorder="1" applyAlignment="1">
      <alignment horizontal="center" vertical="center" wrapText="1"/>
    </xf>
    <xf numFmtId="0" fontId="12" fillId="0" borderId="19" xfId="2" applyNumberFormat="1" applyFont="1" applyBorder="1" applyAlignment="1">
      <alignment horizontal="center" vertical="center" wrapText="1"/>
    </xf>
    <xf numFmtId="0" fontId="12" fillId="0" borderId="32" xfId="2" applyNumberFormat="1" applyFont="1" applyBorder="1" applyAlignment="1">
      <alignment horizontal="center" vertical="center" wrapText="1"/>
    </xf>
    <xf numFmtId="0" fontId="9" fillId="0" borderId="33" xfId="2" applyNumberFormat="1" applyFont="1" applyBorder="1" applyAlignment="1">
      <alignment horizontal="center" vertical="center" wrapText="1"/>
    </xf>
    <xf numFmtId="0" fontId="8" fillId="0" borderId="12" xfId="2" applyNumberFormat="1" applyFont="1" applyBorder="1" applyAlignment="1">
      <alignment horizontal="distributed" vertical="center" indent="2"/>
    </xf>
    <xf numFmtId="0" fontId="8" fillId="0" borderId="18" xfId="2" applyNumberFormat="1" applyFont="1" applyBorder="1" applyAlignment="1">
      <alignment horizontal="distributed" vertical="center" indent="2"/>
    </xf>
    <xf numFmtId="38" fontId="9" fillId="0" borderId="19" xfId="2" applyFont="1" applyBorder="1" applyAlignment="1">
      <alignment horizontal="distributed" vertical="center" wrapText="1" indent="3"/>
    </xf>
    <xf numFmtId="38" fontId="9" fillId="0" borderId="33" xfId="2" applyFont="1" applyBorder="1" applyAlignment="1">
      <alignment horizontal="distributed" vertical="center" wrapText="1" indent="3"/>
    </xf>
    <xf numFmtId="0" fontId="9" fillId="0" borderId="12" xfId="2" applyNumberFormat="1" applyFont="1" applyBorder="1" applyAlignment="1">
      <alignment horizontal="distributed" vertical="center" indent="2"/>
    </xf>
    <xf numFmtId="0" fontId="9" fillId="0" borderId="18" xfId="2" applyNumberFormat="1" applyFont="1" applyBorder="1" applyAlignment="1">
      <alignment horizontal="distributed" vertical="center" indent="2"/>
    </xf>
    <xf numFmtId="38" fontId="9" fillId="0" borderId="49" xfId="2" applyFont="1" applyBorder="1" applyAlignment="1">
      <alignment horizontal="distributed" vertical="center" wrapText="1" indent="1"/>
    </xf>
    <xf numFmtId="38" fontId="9" fillId="0" borderId="4" xfId="2" applyFont="1" applyBorder="1" applyAlignment="1">
      <alignment horizontal="distributed" vertical="center" wrapText="1" indent="1"/>
    </xf>
    <xf numFmtId="0" fontId="8" fillId="0" borderId="19" xfId="1" applyNumberFormat="1" applyFont="1" applyBorder="1" applyAlignment="1">
      <alignment horizontal="distributed" vertical="center" wrapText="1" indent="1"/>
    </xf>
    <xf numFmtId="0" fontId="8" fillId="0" borderId="32" xfId="1" applyNumberFormat="1" applyFont="1" applyBorder="1" applyAlignment="1">
      <alignment horizontal="distributed" vertical="center" wrapText="1" indent="1"/>
    </xf>
    <xf numFmtId="0" fontId="8" fillId="0" borderId="5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20" xfId="1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8" fillId="0" borderId="58" xfId="1" applyFont="1" applyBorder="1" applyAlignment="1">
      <alignment horizontal="distributed" vertical="center" indent="1"/>
    </xf>
    <xf numFmtId="0" fontId="8" fillId="0" borderId="44" xfId="1" applyFont="1" applyBorder="1" applyAlignment="1">
      <alignment horizontal="center" vertical="center" textRotation="255" wrapText="1"/>
    </xf>
    <xf numFmtId="0" fontId="0" fillId="0" borderId="52" xfId="0" applyBorder="1" applyAlignment="1">
      <alignment horizontal="center" vertical="center" textRotation="255" wrapText="1"/>
    </xf>
    <xf numFmtId="0" fontId="0" fillId="0" borderId="45" xfId="0" applyBorder="1" applyAlignment="1">
      <alignment horizontal="center" vertical="center" textRotation="255" wrapText="1"/>
    </xf>
    <xf numFmtId="0" fontId="8" fillId="0" borderId="12" xfId="0" applyFont="1" applyBorder="1" applyAlignment="1">
      <alignment horizontal="distributed" vertical="center" indent="5"/>
    </xf>
    <xf numFmtId="0" fontId="8" fillId="0" borderId="31" xfId="0" applyFont="1" applyBorder="1" applyAlignment="1">
      <alignment horizontal="distributed" vertical="center" indent="5"/>
    </xf>
    <xf numFmtId="0" fontId="8" fillId="0" borderId="18" xfId="0" applyFont="1" applyBorder="1" applyAlignment="1">
      <alignment horizontal="distributed" vertical="center" indent="5"/>
    </xf>
    <xf numFmtId="0" fontId="8" fillId="0" borderId="7" xfId="1" applyFont="1" applyBorder="1" applyAlignment="1">
      <alignment horizontal="distributed" vertical="center" indent="5"/>
    </xf>
    <xf numFmtId="0" fontId="8" fillId="0" borderId="46" xfId="1" applyFont="1" applyBorder="1" applyAlignment="1">
      <alignment horizontal="distributed" vertical="center" indent="5"/>
    </xf>
    <xf numFmtId="0" fontId="8" fillId="0" borderId="13" xfId="1" applyFont="1" applyBorder="1" applyAlignment="1">
      <alignment horizontal="distributed" vertical="center" indent="5"/>
    </xf>
    <xf numFmtId="0" fontId="8" fillId="0" borderId="8" xfId="1" applyFont="1" applyBorder="1" applyAlignment="1">
      <alignment horizontal="distributed" vertical="center" indent="5"/>
    </xf>
    <xf numFmtId="0" fontId="8" fillId="0" borderId="0" xfId="1" applyFont="1" applyBorder="1" applyAlignment="1">
      <alignment horizontal="distributed" vertical="center" indent="5"/>
    </xf>
    <xf numFmtId="0" fontId="8" fillId="0" borderId="14" xfId="1" applyFont="1" applyBorder="1" applyAlignment="1">
      <alignment horizontal="distributed" vertical="center" indent="5"/>
    </xf>
    <xf numFmtId="0" fontId="8" fillId="0" borderId="42" xfId="1" applyFont="1" applyBorder="1" applyAlignment="1">
      <alignment horizontal="distributed" vertical="center" indent="5"/>
    </xf>
    <xf numFmtId="0" fontId="8" fillId="0" borderId="30" xfId="1" applyFont="1" applyBorder="1" applyAlignment="1">
      <alignment horizontal="distributed" vertical="center" indent="5"/>
    </xf>
    <xf numFmtId="0" fontId="8" fillId="0" borderId="48" xfId="1" applyFont="1" applyBorder="1" applyAlignment="1">
      <alignment horizontal="distributed" vertical="center" indent="5"/>
    </xf>
    <xf numFmtId="0" fontId="8" fillId="0" borderId="49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50" xfId="1" applyNumberFormat="1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8" fillId="0" borderId="44" xfId="1" applyFont="1" applyBorder="1" applyAlignment="1">
      <alignment vertical="center" textRotation="255"/>
    </xf>
    <xf numFmtId="0" fontId="11" fillId="0" borderId="52" xfId="0" applyFont="1" applyBorder="1" applyAlignment="1">
      <alignment vertical="center" textRotation="255"/>
    </xf>
    <xf numFmtId="0" fontId="11" fillId="0" borderId="45" xfId="0" applyFont="1" applyBorder="1" applyAlignment="1">
      <alignment vertical="center" textRotation="255"/>
    </xf>
    <xf numFmtId="0" fontId="11" fillId="0" borderId="15" xfId="0" applyFont="1" applyBorder="1" applyAlignment="1">
      <alignment horizontal="distributed" vertical="center"/>
    </xf>
    <xf numFmtId="0" fontId="11" fillId="0" borderId="21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/>
    </xf>
    <xf numFmtId="0" fontId="11" fillId="0" borderId="24" xfId="0" applyFont="1" applyBorder="1" applyAlignment="1">
      <alignment horizontal="distributed" vertical="center"/>
    </xf>
    <xf numFmtId="0" fontId="11" fillId="0" borderId="48" xfId="0" applyFont="1" applyBorder="1" applyAlignment="1">
      <alignment horizontal="distributed" vertical="center"/>
    </xf>
    <xf numFmtId="0" fontId="8" fillId="0" borderId="21" xfId="1" applyFont="1" applyBorder="1" applyAlignment="1">
      <alignment horizontal="distributed" vertical="center"/>
    </xf>
    <xf numFmtId="0" fontId="8" fillId="0" borderId="24" xfId="1" applyFont="1" applyBorder="1" applyAlignment="1">
      <alignment horizontal="distributed" vertical="center"/>
    </xf>
    <xf numFmtId="0" fontId="8" fillId="0" borderId="44" xfId="1" applyFont="1" applyBorder="1" applyAlignment="1">
      <alignment horizontal="center" vertical="distributed" textRotation="255" wrapText="1"/>
    </xf>
    <xf numFmtId="0" fontId="8" fillId="0" borderId="52" xfId="1" applyFont="1" applyBorder="1" applyAlignment="1">
      <alignment horizontal="center" vertical="distributed" textRotation="255" wrapText="1"/>
    </xf>
    <xf numFmtId="0" fontId="8" fillId="0" borderId="45" xfId="1" applyFont="1" applyBorder="1" applyAlignment="1">
      <alignment horizontal="center" vertical="distributed" textRotation="255" wrapText="1"/>
    </xf>
    <xf numFmtId="0" fontId="8" fillId="0" borderId="20" xfId="1" applyFont="1" applyBorder="1" applyAlignment="1">
      <alignment horizontal="distributed" vertical="center" wrapText="1"/>
    </xf>
    <xf numFmtId="0" fontId="8" fillId="0" borderId="15" xfId="1" applyFont="1" applyBorder="1" applyAlignment="1">
      <alignment horizontal="distributed" vertical="center" wrapText="1"/>
    </xf>
    <xf numFmtId="0" fontId="8" fillId="0" borderId="24" xfId="1" applyFont="1" applyBorder="1" applyAlignment="1">
      <alignment horizontal="distributed" vertical="center" wrapText="1"/>
    </xf>
    <xf numFmtId="0" fontId="8" fillId="0" borderId="48" xfId="1" applyFont="1" applyBorder="1" applyAlignment="1">
      <alignment horizontal="distributed" vertical="center" wrapText="1"/>
    </xf>
    <xf numFmtId="0" fontId="8" fillId="0" borderId="2" xfId="1" applyFont="1" applyBorder="1" applyAlignment="1">
      <alignment horizontal="center" vertical="distributed" textRotation="255" wrapText="1" indent="1"/>
    </xf>
    <xf numFmtId="0" fontId="11" fillId="0" borderId="4" xfId="0" applyFont="1" applyBorder="1" applyAlignment="1">
      <alignment horizontal="center" vertical="distributed" textRotation="255" wrapText="1" indent="1"/>
    </xf>
    <xf numFmtId="0" fontId="11" fillId="0" borderId="3" xfId="0" applyFont="1" applyBorder="1" applyAlignment="1">
      <alignment horizontal="center" vertical="distributed" textRotation="255" wrapText="1" indent="1"/>
    </xf>
    <xf numFmtId="0" fontId="8" fillId="0" borderId="2" xfId="1" applyFont="1" applyBorder="1" applyAlignment="1">
      <alignment horizontal="distributed" vertical="center" wrapText="1"/>
    </xf>
    <xf numFmtId="0" fontId="11" fillId="0" borderId="4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distributed" vertical="center" wrapText="1"/>
    </xf>
    <xf numFmtId="0" fontId="11" fillId="0" borderId="15" xfId="0" applyFont="1" applyBorder="1" applyAlignment="1">
      <alignment horizontal="distributed" vertical="center" wrapText="1"/>
    </xf>
    <xf numFmtId="0" fontId="11" fillId="0" borderId="21" xfId="0" applyFont="1" applyBorder="1" applyAlignment="1">
      <alignment horizontal="distributed" vertical="center" wrapText="1"/>
    </xf>
    <xf numFmtId="0" fontId="11" fillId="0" borderId="14" xfId="0" applyFont="1" applyBorder="1" applyAlignment="1">
      <alignment horizontal="distributed" vertical="center" wrapText="1"/>
    </xf>
    <xf numFmtId="0" fontId="11" fillId="0" borderId="24" xfId="0" applyFont="1" applyBorder="1" applyAlignment="1">
      <alignment horizontal="distributed" vertical="center" wrapText="1"/>
    </xf>
    <xf numFmtId="0" fontId="11" fillId="0" borderId="48" xfId="0" applyFont="1" applyBorder="1" applyAlignment="1">
      <alignment horizontal="distributed" vertical="center" wrapText="1"/>
    </xf>
    <xf numFmtId="0" fontId="11" fillId="0" borderId="52" xfId="0" applyFont="1" applyBorder="1" applyAlignment="1">
      <alignment horizontal="center" vertical="center" textRotation="255" wrapText="1"/>
    </xf>
    <xf numFmtId="0" fontId="11" fillId="0" borderId="45" xfId="0" applyFont="1" applyBorder="1" applyAlignment="1">
      <alignment horizontal="center" vertical="center" textRotation="255" wrapText="1"/>
    </xf>
    <xf numFmtId="0" fontId="14" fillId="0" borderId="5" xfId="1" applyFont="1" applyBorder="1" applyAlignment="1">
      <alignment horizontal="distributed" vertical="center" wrapText="1"/>
    </xf>
    <xf numFmtId="0" fontId="14" fillId="0" borderId="47" xfId="1" applyFont="1" applyBorder="1" applyAlignment="1">
      <alignment horizontal="distributed" vertical="center" wrapText="1"/>
    </xf>
    <xf numFmtId="0" fontId="14" fillId="0" borderId="6" xfId="1" applyFont="1" applyBorder="1" applyAlignment="1">
      <alignment horizontal="distributed" vertical="center" wrapText="1"/>
    </xf>
    <xf numFmtId="38" fontId="9" fillId="0" borderId="50" xfId="2" applyFont="1" applyBorder="1" applyAlignment="1">
      <alignment horizontal="distributed" vertical="center" wrapText="1" indent="1"/>
    </xf>
    <xf numFmtId="38" fontId="9" fillId="0" borderId="51" xfId="2" applyFont="1" applyBorder="1" applyAlignment="1">
      <alignment horizontal="distributed" vertical="center" wrapText="1" indent="1"/>
    </xf>
    <xf numFmtId="38" fontId="9" fillId="0" borderId="19" xfId="2" applyFont="1" applyBorder="1" applyAlignment="1">
      <alignment horizontal="distributed" vertical="center" wrapText="1" indent="2"/>
    </xf>
    <xf numFmtId="38" fontId="9" fillId="0" borderId="32" xfId="2" applyFont="1" applyBorder="1" applyAlignment="1">
      <alignment horizontal="distributed" vertical="center" wrapText="1" indent="2"/>
    </xf>
    <xf numFmtId="38" fontId="9" fillId="0" borderId="49" xfId="2" applyFont="1" applyBorder="1" applyAlignment="1">
      <alignment horizontal="center" vertical="center" wrapText="1"/>
    </xf>
    <xf numFmtId="0" fontId="8" fillId="0" borderId="19" xfId="1" applyNumberFormat="1" applyFont="1" applyBorder="1" applyAlignment="1">
      <alignment horizontal="distributed" vertical="center" wrapText="1" indent="2"/>
    </xf>
    <xf numFmtId="0" fontId="8" fillId="0" borderId="26" xfId="1" applyNumberFormat="1" applyFont="1" applyBorder="1" applyAlignment="1">
      <alignment horizontal="distributed" vertical="center" wrapText="1" indent="2"/>
    </xf>
    <xf numFmtId="0" fontId="8" fillId="0" borderId="32" xfId="1" applyNumberFormat="1" applyFont="1" applyBorder="1" applyAlignment="1">
      <alignment horizontal="distributed" vertical="center" wrapText="1" indent="2"/>
    </xf>
    <xf numFmtId="0" fontId="8" fillId="0" borderId="33" xfId="1" applyNumberFormat="1" applyFont="1" applyBorder="1" applyAlignment="1">
      <alignment horizontal="distributed" vertical="center" wrapText="1" indent="2"/>
    </xf>
    <xf numFmtId="0" fontId="8" fillId="0" borderId="12" xfId="1" applyFont="1" applyBorder="1" applyAlignment="1">
      <alignment horizontal="distributed" vertical="center" indent="1"/>
    </xf>
    <xf numFmtId="0" fontId="8" fillId="0" borderId="18" xfId="1" applyFont="1" applyBorder="1" applyAlignment="1">
      <alignment horizontal="distributed" vertical="center" indent="1"/>
    </xf>
    <xf numFmtId="0" fontId="8" fillId="0" borderId="7" xfId="1" applyFont="1" applyBorder="1" applyAlignment="1">
      <alignment horizontal="distributed" vertical="center" indent="2"/>
    </xf>
    <xf numFmtId="0" fontId="8" fillId="0" borderId="13" xfId="1" applyFont="1" applyBorder="1" applyAlignment="1">
      <alignment horizontal="distributed" vertical="center" indent="2"/>
    </xf>
    <xf numFmtId="0" fontId="8" fillId="0" borderId="42" xfId="1" applyFont="1" applyBorder="1" applyAlignment="1">
      <alignment horizontal="distributed" vertical="center" indent="2"/>
    </xf>
    <xf numFmtId="0" fontId="8" fillId="0" borderId="48" xfId="1" applyFont="1" applyBorder="1" applyAlignment="1">
      <alignment horizontal="distributed" vertical="center" indent="2"/>
    </xf>
  </cellXfs>
  <cellStyles count="3">
    <cellStyle name="桁区切り" xfId="2" builtinId="6"/>
    <cellStyle name="標準" xfId="0" builtinId="0"/>
    <cellStyle name="標準_Sheet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234" name="Line 1">
          <a:extLst>
            <a:ext uri="{FF2B5EF4-FFF2-40B4-BE49-F238E27FC236}">
              <a16:creationId xmlns:a16="http://schemas.microsoft.com/office/drawing/2014/main" id="{00000000-0008-0000-0100-0000BA08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950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9386" name="Line 1">
          <a:extLst>
            <a:ext uri="{FF2B5EF4-FFF2-40B4-BE49-F238E27FC236}">
              <a16:creationId xmlns:a16="http://schemas.microsoft.com/office/drawing/2014/main" id="{00000000-0008-0000-0A00-0000AA24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0410" name="Line 1">
          <a:extLst>
            <a:ext uri="{FF2B5EF4-FFF2-40B4-BE49-F238E27FC236}">
              <a16:creationId xmlns:a16="http://schemas.microsoft.com/office/drawing/2014/main" id="{00000000-0008-0000-0B00-0000AA28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1434" name="Line 1">
          <a:extLst>
            <a:ext uri="{FF2B5EF4-FFF2-40B4-BE49-F238E27FC236}">
              <a16:creationId xmlns:a16="http://schemas.microsoft.com/office/drawing/2014/main" id="{00000000-0008-0000-0C00-0000AA2C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2458" name="Line 1">
          <a:extLst>
            <a:ext uri="{FF2B5EF4-FFF2-40B4-BE49-F238E27FC236}">
              <a16:creationId xmlns:a16="http://schemas.microsoft.com/office/drawing/2014/main" id="{00000000-0008-0000-0D00-0000AA3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3482" name="Line 1">
          <a:extLst>
            <a:ext uri="{FF2B5EF4-FFF2-40B4-BE49-F238E27FC236}">
              <a16:creationId xmlns:a16="http://schemas.microsoft.com/office/drawing/2014/main" id="{00000000-0008-0000-0E00-0000AA34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4506" name="Line 1">
          <a:extLst>
            <a:ext uri="{FF2B5EF4-FFF2-40B4-BE49-F238E27FC236}">
              <a16:creationId xmlns:a16="http://schemas.microsoft.com/office/drawing/2014/main" id="{00000000-0008-0000-0F00-0000AA38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5530" name="Line 1">
          <a:extLst>
            <a:ext uri="{FF2B5EF4-FFF2-40B4-BE49-F238E27FC236}">
              <a16:creationId xmlns:a16="http://schemas.microsoft.com/office/drawing/2014/main" id="{00000000-0008-0000-1100-0000AA3C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6554" name="Line 1">
          <a:extLst>
            <a:ext uri="{FF2B5EF4-FFF2-40B4-BE49-F238E27FC236}">
              <a16:creationId xmlns:a16="http://schemas.microsoft.com/office/drawing/2014/main" id="{00000000-0008-0000-1200-0000AA4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7578" name="Line 1">
          <a:extLst>
            <a:ext uri="{FF2B5EF4-FFF2-40B4-BE49-F238E27FC236}">
              <a16:creationId xmlns:a16="http://schemas.microsoft.com/office/drawing/2014/main" id="{00000000-0008-0000-1300-0000AA44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305" name="Line 1">
          <a:extLst>
            <a:ext uri="{FF2B5EF4-FFF2-40B4-BE49-F238E27FC236}">
              <a16:creationId xmlns:a16="http://schemas.microsoft.com/office/drawing/2014/main" id="{00000000-0008-0000-0200-0000E90C0000}"/>
            </a:ext>
          </a:extLst>
        </xdr:cNvPr>
        <xdr:cNvSpPr>
          <a:spLocks noChangeShapeType="1"/>
        </xdr:cNvSpPr>
      </xdr:nvSpPr>
      <xdr:spPr>
        <a:xfrm>
          <a:off x="0" y="1584325"/>
          <a:ext cx="2286000" cy="11430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8602" name="Line 1">
          <a:extLst>
            <a:ext uri="{FF2B5EF4-FFF2-40B4-BE49-F238E27FC236}">
              <a16:creationId xmlns:a16="http://schemas.microsoft.com/office/drawing/2014/main" id="{00000000-0008-0000-1400-0000AA48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19626" name="Line 1">
          <a:extLst>
            <a:ext uri="{FF2B5EF4-FFF2-40B4-BE49-F238E27FC236}">
              <a16:creationId xmlns:a16="http://schemas.microsoft.com/office/drawing/2014/main" id="{00000000-0008-0000-1500-0000AA4C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7274" name="Line 1">
          <a:extLst>
            <a:ext uri="{FF2B5EF4-FFF2-40B4-BE49-F238E27FC236}">
              <a16:creationId xmlns:a16="http://schemas.microsoft.com/office/drawing/2014/main" id="{00000000-0008-0000-1600-0000AAB8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8298" name="Line 1">
          <a:extLst>
            <a:ext uri="{FF2B5EF4-FFF2-40B4-BE49-F238E27FC236}">
              <a16:creationId xmlns:a16="http://schemas.microsoft.com/office/drawing/2014/main" id="{00000000-0008-0000-1700-0000AABC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9322" name="Line 1">
          <a:extLst>
            <a:ext uri="{FF2B5EF4-FFF2-40B4-BE49-F238E27FC236}">
              <a16:creationId xmlns:a16="http://schemas.microsoft.com/office/drawing/2014/main" id="{00000000-0008-0000-1800-0000AAC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50346" name="Line 1">
          <a:extLst>
            <a:ext uri="{FF2B5EF4-FFF2-40B4-BE49-F238E27FC236}">
              <a16:creationId xmlns:a16="http://schemas.microsoft.com/office/drawing/2014/main" id="{00000000-0008-0000-1900-0000AAC4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0650" name="Line 1">
          <a:extLst>
            <a:ext uri="{FF2B5EF4-FFF2-40B4-BE49-F238E27FC236}">
              <a16:creationId xmlns:a16="http://schemas.microsoft.com/office/drawing/2014/main" id="{00000000-0008-0000-1A00-0000AA5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1674" name="Line 1">
          <a:extLst>
            <a:ext uri="{FF2B5EF4-FFF2-40B4-BE49-F238E27FC236}">
              <a16:creationId xmlns:a16="http://schemas.microsoft.com/office/drawing/2014/main" id="{00000000-0008-0000-1B00-0000AA54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2698" name="Line 1">
          <a:extLst>
            <a:ext uri="{FF2B5EF4-FFF2-40B4-BE49-F238E27FC236}">
              <a16:creationId xmlns:a16="http://schemas.microsoft.com/office/drawing/2014/main" id="{00000000-0008-0000-1C00-0000AA58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3734" name="Line 1">
          <a:extLst>
            <a:ext uri="{FF2B5EF4-FFF2-40B4-BE49-F238E27FC236}">
              <a16:creationId xmlns:a16="http://schemas.microsoft.com/office/drawing/2014/main" id="{00000000-0008-0000-1D00-0000B65C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950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4266" name="Line 1">
          <a:extLst>
            <a:ext uri="{FF2B5EF4-FFF2-40B4-BE49-F238E27FC236}">
              <a16:creationId xmlns:a16="http://schemas.microsoft.com/office/drawing/2014/main" id="{00000000-0008-0000-0300-0000AA1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5786" name="Line 1">
          <a:extLst>
            <a:ext uri="{FF2B5EF4-FFF2-40B4-BE49-F238E27FC236}">
              <a16:creationId xmlns:a16="http://schemas.microsoft.com/office/drawing/2014/main" id="{00000000-0008-0000-1F00-0000BA64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5843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4761" name="Line 1">
          <a:extLst>
            <a:ext uri="{FF2B5EF4-FFF2-40B4-BE49-F238E27FC236}">
              <a16:creationId xmlns:a16="http://schemas.microsoft.com/office/drawing/2014/main" id="{00000000-0008-0000-2000-0000B960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5843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10</xdr:row>
      <xdr:rowOff>0</xdr:rowOff>
    </xdr:to>
    <xdr:sp macro="" textlink="">
      <xdr:nvSpPr>
        <xdr:cNvPr id="26812" name="Line 1">
          <a:extLst>
            <a:ext uri="{FF2B5EF4-FFF2-40B4-BE49-F238E27FC236}">
              <a16:creationId xmlns:a16="http://schemas.microsoft.com/office/drawing/2014/main" id="{00000000-0008-0000-2100-0000BC68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5843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7830" name="Line 1">
          <a:extLst>
            <a:ext uri="{FF2B5EF4-FFF2-40B4-BE49-F238E27FC236}">
              <a16:creationId xmlns:a16="http://schemas.microsoft.com/office/drawing/2014/main" id="{00000000-0008-0000-2200-0000B66C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950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9021" name="Line 1">
          <a:extLst>
            <a:ext uri="{FF2B5EF4-FFF2-40B4-BE49-F238E27FC236}">
              <a16:creationId xmlns:a16="http://schemas.microsoft.com/office/drawing/2014/main" id="{00000000-0008-0000-2400-00005D71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5220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22" name="Line 2">
          <a:extLst>
            <a:ext uri="{FF2B5EF4-FFF2-40B4-BE49-F238E27FC236}">
              <a16:creationId xmlns:a16="http://schemas.microsoft.com/office/drawing/2014/main" id="{00000000-0008-0000-2400-00005E710000}"/>
            </a:ext>
          </a:extLst>
        </xdr:cNvPr>
        <xdr:cNvSpPr>
          <a:spLocks noChangeShapeType="1"/>
        </xdr:cNvSpPr>
      </xdr:nvSpPr>
      <xdr:spPr>
        <a:xfrm>
          <a:off x="18488025" y="1584325"/>
          <a:ext cx="1238250" cy="15220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1203" name="Line 4">
          <a:extLst>
            <a:ext uri="{FF2B5EF4-FFF2-40B4-BE49-F238E27FC236}">
              <a16:creationId xmlns:a16="http://schemas.microsoft.com/office/drawing/2014/main" id="{00000000-0008-0000-2500-0000B304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950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9870" name="Line 1">
          <a:extLst>
            <a:ext uri="{FF2B5EF4-FFF2-40B4-BE49-F238E27FC236}">
              <a16:creationId xmlns:a16="http://schemas.microsoft.com/office/drawing/2014/main" id="{00000000-0008-0000-2600-0000AE74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950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0897" name="Line 1">
          <a:extLst>
            <a:ext uri="{FF2B5EF4-FFF2-40B4-BE49-F238E27FC236}">
              <a16:creationId xmlns:a16="http://schemas.microsoft.com/office/drawing/2014/main" id="{00000000-0008-0000-2800-0000B178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066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1914" name="Line 1">
          <a:extLst>
            <a:ext uri="{FF2B5EF4-FFF2-40B4-BE49-F238E27FC236}">
              <a16:creationId xmlns:a16="http://schemas.microsoft.com/office/drawing/2014/main" id="{00000000-0008-0000-2900-0000AA7C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066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2938" name="Line 1">
          <a:extLst>
            <a:ext uri="{FF2B5EF4-FFF2-40B4-BE49-F238E27FC236}">
              <a16:creationId xmlns:a16="http://schemas.microsoft.com/office/drawing/2014/main" id="{00000000-0008-0000-2A00-0000AA80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066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22412</xdr:rowOff>
    </xdr:from>
    <xdr:to>
      <xdr:col>2</xdr:col>
      <xdr:colOff>0</xdr:colOff>
      <xdr:row>9</xdr:row>
      <xdr:rowOff>22412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>
        <a:xfrm>
          <a:off x="0" y="1591236"/>
          <a:ext cx="1467971" cy="1322294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3962" name="Line 1">
          <a:extLst>
            <a:ext uri="{FF2B5EF4-FFF2-40B4-BE49-F238E27FC236}">
              <a16:creationId xmlns:a16="http://schemas.microsoft.com/office/drawing/2014/main" id="{00000000-0008-0000-2B00-0000AA84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066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4986" name="Line 1">
          <a:extLst>
            <a:ext uri="{FF2B5EF4-FFF2-40B4-BE49-F238E27FC236}">
              <a16:creationId xmlns:a16="http://schemas.microsoft.com/office/drawing/2014/main" id="{00000000-0008-0000-2C00-0000AA88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066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6010" name="Line 1">
          <a:extLst>
            <a:ext uri="{FF2B5EF4-FFF2-40B4-BE49-F238E27FC236}">
              <a16:creationId xmlns:a16="http://schemas.microsoft.com/office/drawing/2014/main" id="{00000000-0008-0000-2D00-0000AA8C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066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37034" name="Line 1">
          <a:extLst>
            <a:ext uri="{FF2B5EF4-FFF2-40B4-BE49-F238E27FC236}">
              <a16:creationId xmlns:a16="http://schemas.microsoft.com/office/drawing/2014/main" id="{00000000-0008-0000-2E00-0000AA90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106680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8070" name="Line 1">
          <a:extLst>
            <a:ext uri="{FF2B5EF4-FFF2-40B4-BE49-F238E27FC236}">
              <a16:creationId xmlns:a16="http://schemas.microsoft.com/office/drawing/2014/main" id="{00000000-0008-0000-2F00-0000B694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950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39082" name="Line 1">
          <a:extLst>
            <a:ext uri="{FF2B5EF4-FFF2-40B4-BE49-F238E27FC236}">
              <a16:creationId xmlns:a16="http://schemas.microsoft.com/office/drawing/2014/main" id="{00000000-0008-0000-3100-0000AA98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63373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0105" name="Line 1">
          <a:extLst>
            <a:ext uri="{FF2B5EF4-FFF2-40B4-BE49-F238E27FC236}">
              <a16:creationId xmlns:a16="http://schemas.microsoft.com/office/drawing/2014/main" id="{00000000-0008-0000-3200-0000A99C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63373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1129" name="Line 1">
          <a:extLst>
            <a:ext uri="{FF2B5EF4-FFF2-40B4-BE49-F238E27FC236}">
              <a16:creationId xmlns:a16="http://schemas.microsoft.com/office/drawing/2014/main" id="{00000000-0008-0000-3300-0000A9A0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63373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2153" name="Line 1">
          <a:extLst>
            <a:ext uri="{FF2B5EF4-FFF2-40B4-BE49-F238E27FC236}">
              <a16:creationId xmlns:a16="http://schemas.microsoft.com/office/drawing/2014/main" id="{00000000-0008-0000-3400-0000A9A4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63373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3178" name="Line 1">
          <a:extLst>
            <a:ext uri="{FF2B5EF4-FFF2-40B4-BE49-F238E27FC236}">
              <a16:creationId xmlns:a16="http://schemas.microsoft.com/office/drawing/2014/main" id="{00000000-0008-0000-3600-0000AAA80000}"/>
            </a:ext>
          </a:extLst>
        </xdr:cNvPr>
        <xdr:cNvSpPr>
          <a:spLocks noChangeShapeType="1"/>
        </xdr:cNvSpPr>
      </xdr:nvSpPr>
      <xdr:spPr>
        <a:xfrm>
          <a:off x="0" y="1584325"/>
          <a:ext cx="1323975" cy="63373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5290" name="Line 1">
          <a:extLst>
            <a:ext uri="{FF2B5EF4-FFF2-40B4-BE49-F238E27FC236}">
              <a16:creationId xmlns:a16="http://schemas.microsoft.com/office/drawing/2014/main" id="{00000000-0008-0000-0500-0000AA14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4201" name="Line 1">
          <a:extLst>
            <a:ext uri="{FF2B5EF4-FFF2-40B4-BE49-F238E27FC236}">
              <a16:creationId xmlns:a16="http://schemas.microsoft.com/office/drawing/2014/main" id="{00000000-0008-0000-3700-0000A9AC0000}"/>
            </a:ext>
          </a:extLst>
        </xdr:cNvPr>
        <xdr:cNvSpPr>
          <a:spLocks noChangeShapeType="1"/>
        </xdr:cNvSpPr>
      </xdr:nvSpPr>
      <xdr:spPr>
        <a:xfrm>
          <a:off x="0" y="1584325"/>
          <a:ext cx="1238250" cy="63373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45229" name="Line 1">
          <a:extLst>
            <a:ext uri="{FF2B5EF4-FFF2-40B4-BE49-F238E27FC236}">
              <a16:creationId xmlns:a16="http://schemas.microsoft.com/office/drawing/2014/main" id="{00000000-0008-0000-3800-0000ADB00000}"/>
            </a:ext>
          </a:extLst>
        </xdr:cNvPr>
        <xdr:cNvSpPr>
          <a:spLocks noChangeShapeType="1"/>
        </xdr:cNvSpPr>
      </xdr:nvSpPr>
      <xdr:spPr>
        <a:xfrm>
          <a:off x="0" y="1584325"/>
          <a:ext cx="1238250" cy="63373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6314" name="Line 1">
          <a:extLst>
            <a:ext uri="{FF2B5EF4-FFF2-40B4-BE49-F238E27FC236}">
              <a16:creationId xmlns:a16="http://schemas.microsoft.com/office/drawing/2014/main" id="{00000000-0008-0000-0600-0000AA18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7338" name="Line 1">
          <a:extLst>
            <a:ext uri="{FF2B5EF4-FFF2-40B4-BE49-F238E27FC236}">
              <a16:creationId xmlns:a16="http://schemas.microsoft.com/office/drawing/2014/main" id="{00000000-0008-0000-0700-0000AA1C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8362" name="Line 1">
          <a:extLst>
            <a:ext uri="{FF2B5EF4-FFF2-40B4-BE49-F238E27FC236}">
              <a16:creationId xmlns:a16="http://schemas.microsoft.com/office/drawing/2014/main" id="{00000000-0008-0000-0900-0000AA200000}"/>
            </a:ext>
          </a:extLst>
        </xdr:cNvPr>
        <xdr:cNvSpPr>
          <a:spLocks noChangeShapeType="1"/>
        </xdr:cNvSpPr>
      </xdr:nvSpPr>
      <xdr:spPr>
        <a:xfrm>
          <a:off x="0" y="1584325"/>
          <a:ext cx="1466850" cy="133159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overflow" horzOverflow="overflow" wrap="none" lIns="18288" tIns="0" rIns="0" bIns="0" upright="1">
        <a:spAutoFit/>
      </a:bodyPr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overflow" horzOverflow="overflow"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30A0"/>
  </sheetPr>
  <dimension ref="A1:G32"/>
  <sheetViews>
    <sheetView tabSelected="1" view="pageBreakPreview" topLeftCell="A9" zoomScaleSheetLayoutView="100" workbookViewId="0">
      <selection activeCell="F16" sqref="F16"/>
    </sheetView>
  </sheetViews>
  <sheetFormatPr defaultRowHeight="18" customHeight="1" x14ac:dyDescent="0.15"/>
  <cols>
    <col min="1" max="1" width="21.25" style="1" customWidth="1"/>
    <col min="2" max="2" width="7.5" style="1" customWidth="1"/>
    <col min="3" max="3" width="44" style="1" customWidth="1"/>
    <col min="4" max="4" width="6.25" style="1" customWidth="1"/>
    <col min="5" max="5" width="9" style="1" customWidth="1"/>
    <col min="6" max="16384" width="9" style="1"/>
  </cols>
  <sheetData>
    <row r="1" spans="1:7" ht="20.100000000000001" customHeight="1" thickBot="1" x14ac:dyDescent="0.2">
      <c r="F1" s="276" t="s">
        <v>274</v>
      </c>
      <c r="G1" s="1" t="s">
        <v>272</v>
      </c>
    </row>
    <row r="2" spans="1:7" ht="20.100000000000001" customHeight="1" x14ac:dyDescent="0.15">
      <c r="F2" s="5"/>
      <c r="G2" s="5"/>
    </row>
    <row r="3" spans="1:7" ht="20.100000000000001" customHeight="1" x14ac:dyDescent="0.15">
      <c r="A3" s="288" t="str">
        <f>"市町村税の概要（"&amp;F1&amp;"年度調査分）"</f>
        <v>市町村税の概要（令和７年度調査分）</v>
      </c>
      <c r="B3" s="288"/>
      <c r="C3" s="288"/>
      <c r="D3" s="288"/>
    </row>
    <row r="4" spans="1:7" ht="20.100000000000001" customHeight="1" x14ac:dyDescent="0.15"/>
    <row r="5" spans="1:7" ht="24" x14ac:dyDescent="0.15">
      <c r="A5" s="289" t="str">
        <f>F1&amp;"年度　固定資産の価格等の概要調書"</f>
        <v>令和７年度　固定資産の価格等の概要調書</v>
      </c>
      <c r="B5" s="289"/>
      <c r="C5" s="289"/>
      <c r="D5" s="289"/>
    </row>
    <row r="6" spans="1:7" ht="20.100000000000001" customHeight="1" x14ac:dyDescent="0.15"/>
    <row r="7" spans="1:7" ht="20.100000000000001" customHeight="1" x14ac:dyDescent="0.15"/>
    <row r="8" spans="1:7" ht="20.100000000000001" customHeight="1" x14ac:dyDescent="0.15">
      <c r="A8" s="2" t="s">
        <v>174</v>
      </c>
      <c r="B8" s="2"/>
    </row>
    <row r="9" spans="1:7" ht="20.100000000000001" customHeight="1" x14ac:dyDescent="0.15">
      <c r="A9" s="2"/>
      <c r="B9" s="2"/>
    </row>
    <row r="10" spans="1:7" ht="12" customHeight="1" x14ac:dyDescent="0.15">
      <c r="A10" s="3" t="s">
        <v>258</v>
      </c>
      <c r="B10" s="290" t="s">
        <v>194</v>
      </c>
      <c r="C10" s="291"/>
      <c r="D10" s="10" t="s">
        <v>188</v>
      </c>
    </row>
    <row r="11" spans="1:7" ht="19.5" customHeight="1" x14ac:dyDescent="0.15">
      <c r="A11" s="285" t="s">
        <v>2</v>
      </c>
      <c r="B11" s="6" t="s">
        <v>189</v>
      </c>
      <c r="C11" s="8" t="s">
        <v>131</v>
      </c>
      <c r="D11" s="11">
        <v>1</v>
      </c>
    </row>
    <row r="12" spans="1:7" ht="30" customHeight="1" x14ac:dyDescent="0.15">
      <c r="A12" s="286"/>
      <c r="B12" s="7" t="s">
        <v>233</v>
      </c>
      <c r="C12" s="8" t="s">
        <v>141</v>
      </c>
      <c r="D12" s="11">
        <v>2</v>
      </c>
    </row>
    <row r="13" spans="1:7" ht="19.5" customHeight="1" x14ac:dyDescent="0.15">
      <c r="A13" s="285" t="s">
        <v>39</v>
      </c>
      <c r="B13" s="6" t="s">
        <v>239</v>
      </c>
      <c r="C13" s="8" t="s">
        <v>129</v>
      </c>
      <c r="D13" s="11">
        <v>56</v>
      </c>
    </row>
    <row r="14" spans="1:7" ht="30" customHeight="1" x14ac:dyDescent="0.15">
      <c r="A14" s="286"/>
      <c r="B14" s="7" t="s">
        <v>240</v>
      </c>
      <c r="C14" s="8" t="s">
        <v>142</v>
      </c>
      <c r="D14" s="11">
        <v>57</v>
      </c>
    </row>
    <row r="15" spans="1:7" ht="19.5" customHeight="1" x14ac:dyDescent="0.15">
      <c r="A15" s="285" t="s">
        <v>49</v>
      </c>
      <c r="B15" s="6" t="s">
        <v>234</v>
      </c>
      <c r="C15" s="8" t="s">
        <v>129</v>
      </c>
      <c r="D15" s="11">
        <v>64</v>
      </c>
    </row>
    <row r="16" spans="1:7" ht="30" customHeight="1" x14ac:dyDescent="0.15">
      <c r="A16" s="286"/>
      <c r="B16" s="7" t="s">
        <v>235</v>
      </c>
      <c r="C16" s="8" t="s">
        <v>132</v>
      </c>
      <c r="D16" s="11">
        <v>65</v>
      </c>
    </row>
    <row r="17" spans="1:4" ht="30" customHeight="1" x14ac:dyDescent="0.15">
      <c r="A17" s="4" t="s">
        <v>22</v>
      </c>
      <c r="B17" s="7" t="s">
        <v>130</v>
      </c>
      <c r="C17" s="8" t="s">
        <v>134</v>
      </c>
      <c r="D17" s="11">
        <v>72</v>
      </c>
    </row>
    <row r="18" spans="1:4" ht="19.5" customHeight="1" x14ac:dyDescent="0.15">
      <c r="A18" s="285" t="s">
        <v>54</v>
      </c>
      <c r="B18" s="6" t="s">
        <v>236</v>
      </c>
      <c r="C18" s="8" t="s">
        <v>129</v>
      </c>
      <c r="D18" s="11">
        <v>80</v>
      </c>
    </row>
    <row r="19" spans="1:4" ht="30" customHeight="1" x14ac:dyDescent="0.15">
      <c r="A19" s="287"/>
      <c r="B19" s="7" t="s">
        <v>237</v>
      </c>
      <c r="C19" s="8" t="s">
        <v>4</v>
      </c>
      <c r="D19" s="11">
        <v>81</v>
      </c>
    </row>
    <row r="20" spans="1:4" ht="30" customHeight="1" x14ac:dyDescent="0.15">
      <c r="A20" s="286"/>
      <c r="B20" s="7" t="s">
        <v>238</v>
      </c>
      <c r="C20" s="8" t="s">
        <v>135</v>
      </c>
      <c r="D20" s="11">
        <v>86</v>
      </c>
    </row>
    <row r="21" spans="1:4" ht="19.5" customHeight="1" x14ac:dyDescent="0.15">
      <c r="A21" s="5"/>
      <c r="B21" s="5"/>
      <c r="C21" s="5"/>
      <c r="D21" s="5"/>
    </row>
    <row r="22" spans="1:4" ht="19.5" customHeight="1" x14ac:dyDescent="0.15"/>
    <row r="23" spans="1:4" ht="19.5" customHeight="1" x14ac:dyDescent="0.15"/>
    <row r="24" spans="1:4" ht="19.5" customHeight="1" x14ac:dyDescent="0.15"/>
    <row r="25" spans="1:4" ht="19.5" customHeight="1" x14ac:dyDescent="0.15"/>
    <row r="26" spans="1:4" ht="19.5" customHeight="1" x14ac:dyDescent="0.15"/>
    <row r="27" spans="1:4" ht="19.5" customHeight="1" x14ac:dyDescent="0.15"/>
    <row r="28" spans="1:4" ht="19.5" customHeight="1" x14ac:dyDescent="0.15"/>
    <row r="29" spans="1:4" ht="19.5" customHeight="1" x14ac:dyDescent="0.15"/>
    <row r="30" spans="1:4" ht="19.5" customHeight="1" x14ac:dyDescent="0.15"/>
    <row r="31" spans="1:4" ht="15" customHeight="1" x14ac:dyDescent="0.15"/>
    <row r="32" spans="1:4" ht="19.5" customHeight="1" x14ac:dyDescent="0.15">
      <c r="C32" s="9" t="s">
        <v>273</v>
      </c>
      <c r="D32" s="9"/>
    </row>
  </sheetData>
  <mergeCells count="7">
    <mergeCell ref="A15:A16"/>
    <mergeCell ref="A18:A20"/>
    <mergeCell ref="A3:D3"/>
    <mergeCell ref="A5:D5"/>
    <mergeCell ref="B10:C10"/>
    <mergeCell ref="A11:A12"/>
    <mergeCell ref="A13:A14"/>
  </mergeCells>
  <phoneticPr fontId="2"/>
  <printOptions horizontalCentered="1"/>
  <pageMargins left="0.59055118110236227" right="0.59055118110236227" top="0.78740157480314965" bottom="0.78740157480314965" header="0.51181102362204722" footer="0.51181102362204722"/>
  <pageSetup paperSize="9" firstPageNumber="0" orientation="portrait" useFirstPageNumber="1" r:id="rId1"/>
  <headerFooter alignWithMargins="0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126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21845154</v>
      </c>
      <c r="D10" s="42">
        <v>413925</v>
      </c>
      <c r="E10" s="42">
        <v>21431229</v>
      </c>
      <c r="F10" s="42">
        <v>491094899</v>
      </c>
      <c r="G10" s="42">
        <v>2673899</v>
      </c>
      <c r="H10" s="42">
        <v>488421000</v>
      </c>
      <c r="I10" s="42">
        <v>81750024</v>
      </c>
      <c r="J10" s="42">
        <v>445548</v>
      </c>
      <c r="K10" s="42">
        <v>81304476</v>
      </c>
      <c r="L10" s="96">
        <v>139989</v>
      </c>
      <c r="M10" s="96">
        <v>4338</v>
      </c>
      <c r="N10" s="96">
        <v>135651</v>
      </c>
      <c r="O10" s="96">
        <v>22480.7249699407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4450702</v>
      </c>
      <c r="D11" s="43">
        <v>916420</v>
      </c>
      <c r="E11" s="43">
        <v>3534282</v>
      </c>
      <c r="F11" s="43">
        <v>29208167</v>
      </c>
      <c r="G11" s="43">
        <v>5422959</v>
      </c>
      <c r="H11" s="43">
        <v>23785208</v>
      </c>
      <c r="I11" s="43">
        <v>4867362</v>
      </c>
      <c r="J11" s="43">
        <v>903596</v>
      </c>
      <c r="K11" s="43">
        <v>3963766</v>
      </c>
      <c r="L11" s="96">
        <v>30563</v>
      </c>
      <c r="M11" s="96">
        <v>7015</v>
      </c>
      <c r="N11" s="96">
        <v>23548</v>
      </c>
      <c r="O11" s="96">
        <v>6562.5977654760982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6289833</v>
      </c>
      <c r="D12" s="43">
        <v>778405</v>
      </c>
      <c r="E12" s="43">
        <v>5511428</v>
      </c>
      <c r="F12" s="43">
        <v>39864660</v>
      </c>
      <c r="G12" s="43">
        <v>3436772</v>
      </c>
      <c r="H12" s="43">
        <v>36427888</v>
      </c>
      <c r="I12" s="43">
        <v>6631361</v>
      </c>
      <c r="J12" s="43">
        <v>572743</v>
      </c>
      <c r="K12" s="43">
        <v>6058618</v>
      </c>
      <c r="L12" s="96">
        <v>47203</v>
      </c>
      <c r="M12" s="96">
        <v>6480</v>
      </c>
      <c r="N12" s="96">
        <v>40723</v>
      </c>
      <c r="O12" s="96">
        <v>6337.9520569147062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5797998</v>
      </c>
      <c r="D13" s="43">
        <v>662658</v>
      </c>
      <c r="E13" s="43">
        <v>5135340</v>
      </c>
      <c r="F13" s="43">
        <v>44502991</v>
      </c>
      <c r="G13" s="43">
        <v>3288120</v>
      </c>
      <c r="H13" s="43">
        <v>41214871</v>
      </c>
      <c r="I13" s="43">
        <v>7414515</v>
      </c>
      <c r="J13" s="43">
        <v>547636</v>
      </c>
      <c r="K13" s="43">
        <v>6866879</v>
      </c>
      <c r="L13" s="96">
        <v>38462</v>
      </c>
      <c r="M13" s="96">
        <v>4760</v>
      </c>
      <c r="N13" s="96">
        <v>33702</v>
      </c>
      <c r="O13" s="96">
        <v>7675.5788808481821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2447006</v>
      </c>
      <c r="D14" s="43">
        <v>614171</v>
      </c>
      <c r="E14" s="43">
        <v>1832835</v>
      </c>
      <c r="F14" s="43">
        <v>9597480</v>
      </c>
      <c r="G14" s="43">
        <v>2184405</v>
      </c>
      <c r="H14" s="43">
        <v>7413075</v>
      </c>
      <c r="I14" s="43">
        <v>1598613</v>
      </c>
      <c r="J14" s="43">
        <v>363956</v>
      </c>
      <c r="K14" s="43">
        <v>1234657</v>
      </c>
      <c r="L14" s="97">
        <v>15445</v>
      </c>
      <c r="M14" s="97">
        <v>3921</v>
      </c>
      <c r="N14" s="97">
        <v>11524</v>
      </c>
      <c r="O14" s="97">
        <v>3922.1317806331494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3219399</v>
      </c>
      <c r="D15" s="45">
        <v>514447</v>
      </c>
      <c r="E15" s="45">
        <v>2704952</v>
      </c>
      <c r="F15" s="45">
        <v>18234326</v>
      </c>
      <c r="G15" s="45">
        <v>2418742</v>
      </c>
      <c r="H15" s="45">
        <v>15815584</v>
      </c>
      <c r="I15" s="45">
        <v>3038909</v>
      </c>
      <c r="J15" s="45">
        <v>403116</v>
      </c>
      <c r="K15" s="45">
        <v>2635793</v>
      </c>
      <c r="L15" s="96">
        <v>22727</v>
      </c>
      <c r="M15" s="96">
        <v>4019</v>
      </c>
      <c r="N15" s="96">
        <v>18708</v>
      </c>
      <c r="O15" s="96">
        <v>5663.8913039359213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2387881</v>
      </c>
      <c r="D16" s="43">
        <v>310847</v>
      </c>
      <c r="E16" s="43">
        <v>2077034</v>
      </c>
      <c r="F16" s="43">
        <v>12125326</v>
      </c>
      <c r="G16" s="43">
        <v>1297953</v>
      </c>
      <c r="H16" s="43">
        <v>10827373</v>
      </c>
      <c r="I16" s="43">
        <v>2019880</v>
      </c>
      <c r="J16" s="43">
        <v>216015</v>
      </c>
      <c r="K16" s="43">
        <v>1803865</v>
      </c>
      <c r="L16" s="96">
        <v>12187</v>
      </c>
      <c r="M16" s="96">
        <v>1869</v>
      </c>
      <c r="N16" s="96">
        <v>10318</v>
      </c>
      <c r="O16" s="96">
        <v>5077.8602451294682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5646432</v>
      </c>
      <c r="D17" s="43">
        <v>479459</v>
      </c>
      <c r="E17" s="43">
        <v>5166973</v>
      </c>
      <c r="F17" s="43">
        <v>51257740</v>
      </c>
      <c r="G17" s="43">
        <v>1675968</v>
      </c>
      <c r="H17" s="43">
        <v>49581772</v>
      </c>
      <c r="I17" s="43">
        <v>8542166</v>
      </c>
      <c r="J17" s="43">
        <v>279294</v>
      </c>
      <c r="K17" s="43">
        <v>8262872</v>
      </c>
      <c r="L17" s="96">
        <v>39377</v>
      </c>
      <c r="M17" s="96">
        <v>3670</v>
      </c>
      <c r="N17" s="96">
        <v>35707</v>
      </c>
      <c r="O17" s="96">
        <v>9077.8991051340035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2631701</v>
      </c>
      <c r="D18" s="43">
        <v>482148</v>
      </c>
      <c r="E18" s="43">
        <v>2149553</v>
      </c>
      <c r="F18" s="43">
        <v>18001390</v>
      </c>
      <c r="G18" s="43">
        <v>2587322</v>
      </c>
      <c r="H18" s="43">
        <v>15414068</v>
      </c>
      <c r="I18" s="43">
        <v>2789403</v>
      </c>
      <c r="J18" s="43">
        <v>404946</v>
      </c>
      <c r="K18" s="43">
        <v>2384457</v>
      </c>
      <c r="L18" s="96">
        <v>14798</v>
      </c>
      <c r="M18" s="96">
        <v>2798</v>
      </c>
      <c r="N18" s="96">
        <v>12000</v>
      </c>
      <c r="O18" s="96">
        <v>6840.2109510160917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5903952</v>
      </c>
      <c r="D19" s="44">
        <v>634518</v>
      </c>
      <c r="E19" s="44">
        <v>5269434</v>
      </c>
      <c r="F19" s="44">
        <v>37826568</v>
      </c>
      <c r="G19" s="44">
        <v>2527783</v>
      </c>
      <c r="H19" s="44">
        <v>35298785</v>
      </c>
      <c r="I19" s="44">
        <v>6293675</v>
      </c>
      <c r="J19" s="44">
        <v>413660</v>
      </c>
      <c r="K19" s="44">
        <v>5880015</v>
      </c>
      <c r="L19" s="96">
        <v>42873</v>
      </c>
      <c r="M19" s="96">
        <v>5063</v>
      </c>
      <c r="N19" s="96">
        <v>37810</v>
      </c>
      <c r="O19" s="96">
        <v>6406.9911137488925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2575045</v>
      </c>
      <c r="D20" s="43">
        <v>487662</v>
      </c>
      <c r="E20" s="43">
        <v>2087383</v>
      </c>
      <c r="F20" s="43">
        <v>10624230</v>
      </c>
      <c r="G20" s="43">
        <v>1498020</v>
      </c>
      <c r="H20" s="43">
        <v>9126210</v>
      </c>
      <c r="I20" s="43">
        <v>1770535</v>
      </c>
      <c r="J20" s="43">
        <v>249623</v>
      </c>
      <c r="K20" s="43">
        <v>1520912</v>
      </c>
      <c r="L20" s="98">
        <v>15008</v>
      </c>
      <c r="M20" s="98">
        <v>2987</v>
      </c>
      <c r="N20" s="98">
        <v>12021</v>
      </c>
      <c r="O20" s="98">
        <v>4125.8424610055363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1870503</v>
      </c>
      <c r="D21" s="43">
        <v>214305</v>
      </c>
      <c r="E21" s="43">
        <v>1656198</v>
      </c>
      <c r="F21" s="43">
        <v>13419872</v>
      </c>
      <c r="G21" s="43">
        <v>1247458</v>
      </c>
      <c r="H21" s="43">
        <v>12172414</v>
      </c>
      <c r="I21" s="43">
        <v>2234491</v>
      </c>
      <c r="J21" s="43">
        <v>207814</v>
      </c>
      <c r="K21" s="43">
        <v>2026677</v>
      </c>
      <c r="L21" s="96">
        <v>12859</v>
      </c>
      <c r="M21" s="96">
        <v>1578</v>
      </c>
      <c r="N21" s="96">
        <v>11281</v>
      </c>
      <c r="O21" s="96">
        <v>7174.4723210815482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1978950</v>
      </c>
      <c r="D22" s="43">
        <v>265846</v>
      </c>
      <c r="E22" s="43">
        <v>1713104</v>
      </c>
      <c r="F22" s="43">
        <v>9196161</v>
      </c>
      <c r="G22" s="43">
        <v>1091656</v>
      </c>
      <c r="H22" s="43">
        <v>8104505</v>
      </c>
      <c r="I22" s="43">
        <v>1526805</v>
      </c>
      <c r="J22" s="43">
        <v>181238</v>
      </c>
      <c r="K22" s="43">
        <v>1345567</v>
      </c>
      <c r="L22" s="96">
        <v>16724</v>
      </c>
      <c r="M22" s="96">
        <v>2263</v>
      </c>
      <c r="N22" s="96">
        <v>14461</v>
      </c>
      <c r="O22" s="96">
        <v>4646.9900704919273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440621</v>
      </c>
      <c r="D23" s="43">
        <v>61551</v>
      </c>
      <c r="E23" s="43">
        <v>379070</v>
      </c>
      <c r="F23" s="43">
        <v>1597864</v>
      </c>
      <c r="G23" s="43">
        <v>227290</v>
      </c>
      <c r="H23" s="43">
        <v>1370574</v>
      </c>
      <c r="I23" s="43">
        <v>266307</v>
      </c>
      <c r="J23" s="43">
        <v>37882</v>
      </c>
      <c r="K23" s="43">
        <v>228425</v>
      </c>
      <c r="L23" s="96">
        <v>1893</v>
      </c>
      <c r="M23" s="96">
        <v>337</v>
      </c>
      <c r="N23" s="96">
        <v>1556</v>
      </c>
      <c r="O23" s="96">
        <v>3626.3909346127398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181990</v>
      </c>
      <c r="D24" s="43">
        <v>43117</v>
      </c>
      <c r="E24" s="43">
        <v>138873</v>
      </c>
      <c r="F24" s="43">
        <v>322463</v>
      </c>
      <c r="G24" s="43">
        <v>74504</v>
      </c>
      <c r="H24" s="43">
        <v>247959</v>
      </c>
      <c r="I24" s="43">
        <v>53542</v>
      </c>
      <c r="J24" s="43">
        <v>12340</v>
      </c>
      <c r="K24" s="43">
        <v>41202</v>
      </c>
      <c r="L24" s="97">
        <v>958</v>
      </c>
      <c r="M24" s="97">
        <v>245</v>
      </c>
      <c r="N24" s="97">
        <v>713</v>
      </c>
      <c r="O24" s="97">
        <v>1771.8720808835651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278223</v>
      </c>
      <c r="D25" s="45">
        <v>62888</v>
      </c>
      <c r="E25" s="45">
        <v>215335</v>
      </c>
      <c r="F25" s="45">
        <v>608230</v>
      </c>
      <c r="G25" s="45">
        <v>144581</v>
      </c>
      <c r="H25" s="45">
        <v>463649</v>
      </c>
      <c r="I25" s="45">
        <v>101287</v>
      </c>
      <c r="J25" s="45">
        <v>24037</v>
      </c>
      <c r="K25" s="45">
        <v>77250</v>
      </c>
      <c r="L25" s="96">
        <v>1445</v>
      </c>
      <c r="M25" s="96">
        <v>350</v>
      </c>
      <c r="N25" s="96">
        <v>1095</v>
      </c>
      <c r="O25" s="96">
        <v>2186.1240803240566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1313925</v>
      </c>
      <c r="D26" s="43">
        <v>278900</v>
      </c>
      <c r="E26" s="43">
        <v>1035025</v>
      </c>
      <c r="F26" s="43">
        <v>3094618</v>
      </c>
      <c r="G26" s="43">
        <v>653293</v>
      </c>
      <c r="H26" s="43">
        <v>2441325</v>
      </c>
      <c r="I26" s="43">
        <v>515140</v>
      </c>
      <c r="J26" s="43">
        <v>108754</v>
      </c>
      <c r="K26" s="43">
        <v>406386</v>
      </c>
      <c r="L26" s="96">
        <v>6951</v>
      </c>
      <c r="M26" s="96">
        <v>1629</v>
      </c>
      <c r="N26" s="96">
        <v>5322</v>
      </c>
      <c r="O26" s="96">
        <v>2355.2470650912342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599003</v>
      </c>
      <c r="D27" s="43">
        <v>135734</v>
      </c>
      <c r="E27" s="43">
        <v>463269</v>
      </c>
      <c r="F27" s="43">
        <v>1547537</v>
      </c>
      <c r="G27" s="43">
        <v>362984</v>
      </c>
      <c r="H27" s="43">
        <v>1184553</v>
      </c>
      <c r="I27" s="43">
        <v>257922</v>
      </c>
      <c r="J27" s="43">
        <v>60497</v>
      </c>
      <c r="K27" s="43">
        <v>197425</v>
      </c>
      <c r="L27" s="96">
        <v>3343</v>
      </c>
      <c r="M27" s="96">
        <v>828</v>
      </c>
      <c r="N27" s="96">
        <v>2515</v>
      </c>
      <c r="O27" s="96">
        <v>2583.5212845344681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776906</v>
      </c>
      <c r="D28" s="43">
        <v>151595</v>
      </c>
      <c r="E28" s="43">
        <v>625311</v>
      </c>
      <c r="F28" s="43">
        <v>2972959</v>
      </c>
      <c r="G28" s="43">
        <v>585397</v>
      </c>
      <c r="H28" s="43">
        <v>2387562</v>
      </c>
      <c r="I28" s="43">
        <v>495490</v>
      </c>
      <c r="J28" s="43">
        <v>97565</v>
      </c>
      <c r="K28" s="43">
        <v>397925</v>
      </c>
      <c r="L28" s="96">
        <v>5555</v>
      </c>
      <c r="M28" s="96">
        <v>1096</v>
      </c>
      <c r="N28" s="96">
        <v>4459</v>
      </c>
      <c r="O28" s="96">
        <v>3826.665001943607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455534</v>
      </c>
      <c r="D29" s="44">
        <v>51159</v>
      </c>
      <c r="E29" s="44">
        <v>404375</v>
      </c>
      <c r="F29" s="44">
        <v>2751157</v>
      </c>
      <c r="G29" s="44">
        <v>297660</v>
      </c>
      <c r="H29" s="44">
        <v>2453497</v>
      </c>
      <c r="I29" s="44">
        <v>458524</v>
      </c>
      <c r="J29" s="44">
        <v>49609</v>
      </c>
      <c r="K29" s="44">
        <v>408915</v>
      </c>
      <c r="L29" s="96">
        <v>2797</v>
      </c>
      <c r="M29" s="96">
        <v>361</v>
      </c>
      <c r="N29" s="96">
        <v>2436</v>
      </c>
      <c r="O29" s="96">
        <v>6039.4108891981714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320307</v>
      </c>
      <c r="D30" s="43">
        <v>47800</v>
      </c>
      <c r="E30" s="43">
        <v>272507</v>
      </c>
      <c r="F30" s="43">
        <v>1170676</v>
      </c>
      <c r="G30" s="43">
        <v>162268</v>
      </c>
      <c r="H30" s="43">
        <v>1008408</v>
      </c>
      <c r="I30" s="43">
        <v>195109</v>
      </c>
      <c r="J30" s="43">
        <v>27045</v>
      </c>
      <c r="K30" s="43">
        <v>168064</v>
      </c>
      <c r="L30" s="98">
        <v>1692</v>
      </c>
      <c r="M30" s="98">
        <v>284</v>
      </c>
      <c r="N30" s="98">
        <v>1408</v>
      </c>
      <c r="O30" s="98">
        <v>3654.8561224075652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154168</v>
      </c>
      <c r="D31" s="43">
        <v>1200</v>
      </c>
      <c r="E31" s="43">
        <v>152968</v>
      </c>
      <c r="F31" s="43">
        <v>948425</v>
      </c>
      <c r="G31" s="43">
        <v>6720</v>
      </c>
      <c r="H31" s="43">
        <v>941705</v>
      </c>
      <c r="I31" s="43">
        <v>158071</v>
      </c>
      <c r="J31" s="43">
        <v>1120</v>
      </c>
      <c r="K31" s="43">
        <v>156951</v>
      </c>
      <c r="L31" s="96">
        <v>771</v>
      </c>
      <c r="M31" s="96">
        <v>6</v>
      </c>
      <c r="N31" s="96">
        <v>765</v>
      </c>
      <c r="O31" s="96">
        <v>6151.8927403871103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1312795</v>
      </c>
      <c r="D32" s="43">
        <v>177822</v>
      </c>
      <c r="E32" s="43">
        <v>1134973</v>
      </c>
      <c r="F32" s="43">
        <v>4018913</v>
      </c>
      <c r="G32" s="43">
        <v>576372</v>
      </c>
      <c r="H32" s="43">
        <v>3442541</v>
      </c>
      <c r="I32" s="43">
        <v>668740</v>
      </c>
      <c r="J32" s="43">
        <v>95801</v>
      </c>
      <c r="K32" s="43">
        <v>572939</v>
      </c>
      <c r="L32" s="96">
        <v>7545</v>
      </c>
      <c r="M32" s="96">
        <v>1095</v>
      </c>
      <c r="N32" s="96">
        <v>6450</v>
      </c>
      <c r="O32" s="96">
        <v>3061.3408795737341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992154</v>
      </c>
      <c r="D33" s="43">
        <v>166474</v>
      </c>
      <c r="E33" s="43">
        <v>825680</v>
      </c>
      <c r="F33" s="43">
        <v>3261712</v>
      </c>
      <c r="G33" s="43">
        <v>562162</v>
      </c>
      <c r="H33" s="43">
        <v>2699550</v>
      </c>
      <c r="I33" s="43">
        <v>543522</v>
      </c>
      <c r="J33" s="43">
        <v>93626</v>
      </c>
      <c r="K33" s="43">
        <v>449896</v>
      </c>
      <c r="L33" s="96">
        <v>5554</v>
      </c>
      <c r="M33" s="96">
        <v>1083</v>
      </c>
      <c r="N33" s="96">
        <v>4471</v>
      </c>
      <c r="O33" s="96">
        <v>3287.5057702735662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186451</v>
      </c>
      <c r="D34" s="44">
        <v>38753</v>
      </c>
      <c r="E34" s="44">
        <v>147698</v>
      </c>
      <c r="F34" s="44">
        <v>347104</v>
      </c>
      <c r="G34" s="44">
        <v>72608</v>
      </c>
      <c r="H34" s="44">
        <v>274496</v>
      </c>
      <c r="I34" s="44">
        <v>57851</v>
      </c>
      <c r="J34" s="44">
        <v>12102</v>
      </c>
      <c r="K34" s="44">
        <v>45749</v>
      </c>
      <c r="L34" s="97">
        <v>1002</v>
      </c>
      <c r="M34" s="97">
        <v>236</v>
      </c>
      <c r="N34" s="97">
        <v>766</v>
      </c>
      <c r="O34" s="97">
        <v>1861.6365693935672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74056633</v>
      </c>
      <c r="D35" s="77">
        <v>7991804</v>
      </c>
      <c r="E35" s="77">
        <v>66064829</v>
      </c>
      <c r="F35" s="77">
        <v>807595468</v>
      </c>
      <c r="G35" s="77">
        <v>35076896</v>
      </c>
      <c r="H35" s="77">
        <v>772518572</v>
      </c>
      <c r="I35" s="77">
        <v>134249244</v>
      </c>
      <c r="J35" s="77">
        <v>5809563</v>
      </c>
      <c r="K35" s="77">
        <v>128439681</v>
      </c>
      <c r="L35" s="77">
        <v>487721</v>
      </c>
      <c r="M35" s="77">
        <v>58311</v>
      </c>
      <c r="N35" s="77">
        <v>429410</v>
      </c>
      <c r="O35" s="77">
        <v>10905.106474392374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16" orientation="portrait" useFirstPageNumber="1" r:id="rId1"/>
  <headerFooter scaleWithDoc="0" alignWithMargins="0">
    <oddFooter>&amp;C- &amp;P -</oddFooter>
    <evenFooter>&amp;C- 13 -</even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200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11227343</v>
      </c>
      <c r="D10" s="42">
        <v>138700</v>
      </c>
      <c r="E10" s="42">
        <v>11088643</v>
      </c>
      <c r="F10" s="42">
        <v>152617230</v>
      </c>
      <c r="G10" s="42">
        <v>419634</v>
      </c>
      <c r="H10" s="42">
        <v>152197596</v>
      </c>
      <c r="I10" s="42">
        <v>50829700</v>
      </c>
      <c r="J10" s="42">
        <v>139854</v>
      </c>
      <c r="K10" s="42">
        <v>50689846</v>
      </c>
      <c r="L10" s="96">
        <v>93057</v>
      </c>
      <c r="M10" s="96">
        <v>2314</v>
      </c>
      <c r="N10" s="96">
        <v>90743</v>
      </c>
      <c r="O10" s="96">
        <v>13593.35240759991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4430985</v>
      </c>
      <c r="D11" s="43">
        <v>192941</v>
      </c>
      <c r="E11" s="43">
        <v>4238044</v>
      </c>
      <c r="F11" s="43">
        <v>19938091</v>
      </c>
      <c r="G11" s="43">
        <v>499366</v>
      </c>
      <c r="H11" s="43">
        <v>19438725</v>
      </c>
      <c r="I11" s="43">
        <v>6645453</v>
      </c>
      <c r="J11" s="43">
        <v>166337</v>
      </c>
      <c r="K11" s="43">
        <v>6479116</v>
      </c>
      <c r="L11" s="96">
        <v>22789</v>
      </c>
      <c r="M11" s="96">
        <v>2824</v>
      </c>
      <c r="N11" s="96">
        <v>19965</v>
      </c>
      <c r="O11" s="96">
        <v>4499.6972456462845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10898090</v>
      </c>
      <c r="D12" s="43">
        <v>362067</v>
      </c>
      <c r="E12" s="43">
        <v>10536023</v>
      </c>
      <c r="F12" s="43">
        <v>40609002</v>
      </c>
      <c r="G12" s="43">
        <v>848121</v>
      </c>
      <c r="H12" s="43">
        <v>39760881</v>
      </c>
      <c r="I12" s="43">
        <v>13532594</v>
      </c>
      <c r="J12" s="43">
        <v>282705</v>
      </c>
      <c r="K12" s="43">
        <v>13249889</v>
      </c>
      <c r="L12" s="96">
        <v>42315</v>
      </c>
      <c r="M12" s="96">
        <v>4046</v>
      </c>
      <c r="N12" s="96">
        <v>38269</v>
      </c>
      <c r="O12" s="96">
        <v>3726.2494620617008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6904472</v>
      </c>
      <c r="D13" s="43">
        <v>255016</v>
      </c>
      <c r="E13" s="43">
        <v>6649456</v>
      </c>
      <c r="F13" s="43">
        <v>32931654</v>
      </c>
      <c r="G13" s="43">
        <v>674197</v>
      </c>
      <c r="H13" s="43">
        <v>32257457</v>
      </c>
      <c r="I13" s="43">
        <v>10971276</v>
      </c>
      <c r="J13" s="43">
        <v>222649</v>
      </c>
      <c r="K13" s="43">
        <v>10748627</v>
      </c>
      <c r="L13" s="96">
        <v>32190</v>
      </c>
      <c r="M13" s="96">
        <v>2918</v>
      </c>
      <c r="N13" s="96">
        <v>29272</v>
      </c>
      <c r="O13" s="96">
        <v>4769.6122165460301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3831715</v>
      </c>
      <c r="D14" s="43">
        <v>231835</v>
      </c>
      <c r="E14" s="43">
        <v>3599880</v>
      </c>
      <c r="F14" s="43">
        <v>12163344</v>
      </c>
      <c r="G14" s="43">
        <v>625050</v>
      </c>
      <c r="H14" s="43">
        <v>11538294</v>
      </c>
      <c r="I14" s="43">
        <v>4052253</v>
      </c>
      <c r="J14" s="43">
        <v>208333</v>
      </c>
      <c r="K14" s="43">
        <v>3843920</v>
      </c>
      <c r="L14" s="97">
        <v>14960</v>
      </c>
      <c r="M14" s="97">
        <v>2776</v>
      </c>
      <c r="N14" s="97">
        <v>12184</v>
      </c>
      <c r="O14" s="97">
        <v>3174.3864039992536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4730998</v>
      </c>
      <c r="D15" s="45">
        <v>174386</v>
      </c>
      <c r="E15" s="45">
        <v>4556612</v>
      </c>
      <c r="F15" s="45">
        <v>17946036</v>
      </c>
      <c r="G15" s="45">
        <v>423144</v>
      </c>
      <c r="H15" s="45">
        <v>17522892</v>
      </c>
      <c r="I15" s="45">
        <v>5979007</v>
      </c>
      <c r="J15" s="45">
        <v>141047</v>
      </c>
      <c r="K15" s="45">
        <v>5837960</v>
      </c>
      <c r="L15" s="96">
        <v>19838</v>
      </c>
      <c r="M15" s="96">
        <v>2076</v>
      </c>
      <c r="N15" s="96">
        <v>17762</v>
      </c>
      <c r="O15" s="96">
        <v>3793.2875896375353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4715781</v>
      </c>
      <c r="D16" s="43">
        <v>139261</v>
      </c>
      <c r="E16" s="43">
        <v>4576520</v>
      </c>
      <c r="F16" s="43">
        <v>16791571</v>
      </c>
      <c r="G16" s="43">
        <v>348592</v>
      </c>
      <c r="H16" s="43">
        <v>16442979</v>
      </c>
      <c r="I16" s="43">
        <v>5595840</v>
      </c>
      <c r="J16" s="43">
        <v>115938</v>
      </c>
      <c r="K16" s="43">
        <v>5479902</v>
      </c>
      <c r="L16" s="96">
        <v>13493</v>
      </c>
      <c r="M16" s="96">
        <v>1278</v>
      </c>
      <c r="N16" s="96">
        <v>12215</v>
      </c>
      <c r="O16" s="96">
        <v>3560.7189986133794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8946182</v>
      </c>
      <c r="D17" s="43">
        <v>289636</v>
      </c>
      <c r="E17" s="43">
        <v>8656546</v>
      </c>
      <c r="F17" s="43">
        <v>37664246</v>
      </c>
      <c r="G17" s="43">
        <v>533594</v>
      </c>
      <c r="H17" s="43">
        <v>37130652</v>
      </c>
      <c r="I17" s="43">
        <v>12554238</v>
      </c>
      <c r="J17" s="43">
        <v>177848</v>
      </c>
      <c r="K17" s="43">
        <v>12376390</v>
      </c>
      <c r="L17" s="96">
        <v>32319</v>
      </c>
      <c r="M17" s="96">
        <v>2529</v>
      </c>
      <c r="N17" s="96">
        <v>29790</v>
      </c>
      <c r="O17" s="96">
        <v>4210.0916346213389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3068025</v>
      </c>
      <c r="D18" s="43">
        <v>113582</v>
      </c>
      <c r="E18" s="43">
        <v>2954443</v>
      </c>
      <c r="F18" s="43">
        <v>15414626</v>
      </c>
      <c r="G18" s="43">
        <v>390841</v>
      </c>
      <c r="H18" s="43">
        <v>15023785</v>
      </c>
      <c r="I18" s="43">
        <v>4955962</v>
      </c>
      <c r="J18" s="43">
        <v>129753</v>
      </c>
      <c r="K18" s="43">
        <v>4826209</v>
      </c>
      <c r="L18" s="96">
        <v>13784</v>
      </c>
      <c r="M18" s="96">
        <v>1885</v>
      </c>
      <c r="N18" s="96">
        <v>11899</v>
      </c>
      <c r="O18" s="96">
        <v>5024.2830485409995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11560989</v>
      </c>
      <c r="D19" s="44">
        <v>341982</v>
      </c>
      <c r="E19" s="44">
        <v>11219007</v>
      </c>
      <c r="F19" s="44">
        <v>37803722</v>
      </c>
      <c r="G19" s="44">
        <v>793573</v>
      </c>
      <c r="H19" s="44">
        <v>37010149</v>
      </c>
      <c r="I19" s="44">
        <v>12580161</v>
      </c>
      <c r="J19" s="44">
        <v>247975</v>
      </c>
      <c r="K19" s="44">
        <v>12332186</v>
      </c>
      <c r="L19" s="96">
        <v>37787</v>
      </c>
      <c r="M19" s="96">
        <v>3390</v>
      </c>
      <c r="N19" s="96">
        <v>34397</v>
      </c>
      <c r="O19" s="96">
        <v>3269.9384109785069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4346031</v>
      </c>
      <c r="D20" s="43">
        <v>313325</v>
      </c>
      <c r="E20" s="43">
        <v>4032706</v>
      </c>
      <c r="F20" s="43">
        <v>12565325</v>
      </c>
      <c r="G20" s="43">
        <v>599862</v>
      </c>
      <c r="H20" s="43">
        <v>11965463</v>
      </c>
      <c r="I20" s="43">
        <v>4187996</v>
      </c>
      <c r="J20" s="43">
        <v>199864</v>
      </c>
      <c r="K20" s="43">
        <v>3988132</v>
      </c>
      <c r="L20" s="98">
        <v>14202</v>
      </c>
      <c r="M20" s="98">
        <v>2313</v>
      </c>
      <c r="N20" s="98">
        <v>11889</v>
      </c>
      <c r="O20" s="98">
        <v>2891.2184473603616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2254836</v>
      </c>
      <c r="D21" s="43">
        <v>53602</v>
      </c>
      <c r="E21" s="43">
        <v>2201234</v>
      </c>
      <c r="F21" s="43">
        <v>11133795</v>
      </c>
      <c r="G21" s="43">
        <v>145845</v>
      </c>
      <c r="H21" s="43">
        <v>10987950</v>
      </c>
      <c r="I21" s="43">
        <v>3709780</v>
      </c>
      <c r="J21" s="43">
        <v>48567</v>
      </c>
      <c r="K21" s="43">
        <v>3661213</v>
      </c>
      <c r="L21" s="96">
        <v>11471</v>
      </c>
      <c r="M21" s="96">
        <v>780</v>
      </c>
      <c r="N21" s="96">
        <v>10691</v>
      </c>
      <c r="O21" s="96">
        <v>4937.7404831216109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4840764</v>
      </c>
      <c r="D22" s="43">
        <v>153822</v>
      </c>
      <c r="E22" s="43">
        <v>4686942</v>
      </c>
      <c r="F22" s="43">
        <v>15220283</v>
      </c>
      <c r="G22" s="43">
        <v>371691</v>
      </c>
      <c r="H22" s="43">
        <v>14848592</v>
      </c>
      <c r="I22" s="43">
        <v>5055820</v>
      </c>
      <c r="J22" s="43">
        <v>123723</v>
      </c>
      <c r="K22" s="43">
        <v>4932097</v>
      </c>
      <c r="L22" s="96">
        <v>15228</v>
      </c>
      <c r="M22" s="96">
        <v>1605</v>
      </c>
      <c r="N22" s="96">
        <v>13623</v>
      </c>
      <c r="O22" s="96">
        <v>3144.1902559182809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784786</v>
      </c>
      <c r="D23" s="43">
        <v>34415</v>
      </c>
      <c r="E23" s="43">
        <v>750371</v>
      </c>
      <c r="F23" s="43">
        <v>2263876</v>
      </c>
      <c r="G23" s="43">
        <v>85122</v>
      </c>
      <c r="H23" s="43">
        <v>2178754</v>
      </c>
      <c r="I23" s="43">
        <v>754551</v>
      </c>
      <c r="J23" s="43">
        <v>28374</v>
      </c>
      <c r="K23" s="43">
        <v>726177</v>
      </c>
      <c r="L23" s="96">
        <v>2246</v>
      </c>
      <c r="M23" s="96">
        <v>291</v>
      </c>
      <c r="N23" s="96">
        <v>1955</v>
      </c>
      <c r="O23" s="96">
        <v>2884.7048749595433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358714</v>
      </c>
      <c r="D24" s="43">
        <v>35645</v>
      </c>
      <c r="E24" s="43">
        <v>323069</v>
      </c>
      <c r="F24" s="43">
        <v>608404</v>
      </c>
      <c r="G24" s="43">
        <v>49960</v>
      </c>
      <c r="H24" s="43">
        <v>558444</v>
      </c>
      <c r="I24" s="43">
        <v>202443</v>
      </c>
      <c r="J24" s="43">
        <v>16543</v>
      </c>
      <c r="K24" s="43">
        <v>185900</v>
      </c>
      <c r="L24" s="97">
        <v>1087</v>
      </c>
      <c r="M24" s="97">
        <v>220</v>
      </c>
      <c r="N24" s="97">
        <v>867</v>
      </c>
      <c r="O24" s="97">
        <v>1696.0698495180004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562341</v>
      </c>
      <c r="D25" s="45">
        <v>42999</v>
      </c>
      <c r="E25" s="45">
        <v>519342</v>
      </c>
      <c r="F25" s="45">
        <v>1115698</v>
      </c>
      <c r="G25" s="45">
        <v>83232</v>
      </c>
      <c r="H25" s="45">
        <v>1032466</v>
      </c>
      <c r="I25" s="45">
        <v>371551</v>
      </c>
      <c r="J25" s="45">
        <v>27522</v>
      </c>
      <c r="K25" s="45">
        <v>344029</v>
      </c>
      <c r="L25" s="96">
        <v>1576</v>
      </c>
      <c r="M25" s="96">
        <v>296</v>
      </c>
      <c r="N25" s="96">
        <v>1280</v>
      </c>
      <c r="O25" s="96">
        <v>1984.0239285415789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3193266</v>
      </c>
      <c r="D26" s="43">
        <v>221980</v>
      </c>
      <c r="E26" s="43">
        <v>2971286</v>
      </c>
      <c r="F26" s="43">
        <v>6519739</v>
      </c>
      <c r="G26" s="43">
        <v>424716</v>
      </c>
      <c r="H26" s="43">
        <v>6095023</v>
      </c>
      <c r="I26" s="43">
        <v>2169593</v>
      </c>
      <c r="J26" s="43">
        <v>141343</v>
      </c>
      <c r="K26" s="43">
        <v>2028250</v>
      </c>
      <c r="L26" s="96">
        <v>10472</v>
      </c>
      <c r="M26" s="96">
        <v>1684</v>
      </c>
      <c r="N26" s="96">
        <v>8788</v>
      </c>
      <c r="O26" s="96">
        <v>2041.7149714430304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1375651</v>
      </c>
      <c r="D27" s="43">
        <v>73067</v>
      </c>
      <c r="E27" s="43">
        <v>1302584</v>
      </c>
      <c r="F27" s="43">
        <v>3211412</v>
      </c>
      <c r="G27" s="43">
        <v>174361</v>
      </c>
      <c r="H27" s="43">
        <v>3037051</v>
      </c>
      <c r="I27" s="43">
        <v>1070469</v>
      </c>
      <c r="J27" s="43">
        <v>58120</v>
      </c>
      <c r="K27" s="43">
        <v>1012349</v>
      </c>
      <c r="L27" s="96">
        <v>3399</v>
      </c>
      <c r="M27" s="96">
        <v>668</v>
      </c>
      <c r="N27" s="96">
        <v>2731</v>
      </c>
      <c r="O27" s="96">
        <v>2334.4670995768547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1412594</v>
      </c>
      <c r="D28" s="43">
        <v>61708</v>
      </c>
      <c r="E28" s="43">
        <v>1350886</v>
      </c>
      <c r="F28" s="43">
        <v>4041432</v>
      </c>
      <c r="G28" s="43">
        <v>128787</v>
      </c>
      <c r="H28" s="43">
        <v>3912645</v>
      </c>
      <c r="I28" s="43">
        <v>1347143</v>
      </c>
      <c r="J28" s="43">
        <v>42929</v>
      </c>
      <c r="K28" s="43">
        <v>1304214</v>
      </c>
      <c r="L28" s="96">
        <v>4810</v>
      </c>
      <c r="M28" s="96">
        <v>619</v>
      </c>
      <c r="N28" s="96">
        <v>4191</v>
      </c>
      <c r="O28" s="96">
        <v>2861.0004006812997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614598</v>
      </c>
      <c r="D29" s="44">
        <v>6789</v>
      </c>
      <c r="E29" s="44">
        <v>607809</v>
      </c>
      <c r="F29" s="44">
        <v>3365040</v>
      </c>
      <c r="G29" s="44">
        <v>28503</v>
      </c>
      <c r="H29" s="44">
        <v>3336537</v>
      </c>
      <c r="I29" s="44">
        <v>1121679</v>
      </c>
      <c r="J29" s="44">
        <v>9501</v>
      </c>
      <c r="K29" s="44">
        <v>1112178</v>
      </c>
      <c r="L29" s="96">
        <v>2920</v>
      </c>
      <c r="M29" s="96">
        <v>143</v>
      </c>
      <c r="N29" s="96">
        <v>2777</v>
      </c>
      <c r="O29" s="96">
        <v>5475.1886599045229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814402</v>
      </c>
      <c r="D30" s="43">
        <v>37781</v>
      </c>
      <c r="E30" s="43">
        <v>776621</v>
      </c>
      <c r="F30" s="43">
        <v>2614191</v>
      </c>
      <c r="G30" s="43">
        <v>95028</v>
      </c>
      <c r="H30" s="43">
        <v>2519163</v>
      </c>
      <c r="I30" s="43">
        <v>871280</v>
      </c>
      <c r="J30" s="43">
        <v>31676</v>
      </c>
      <c r="K30" s="43">
        <v>839604</v>
      </c>
      <c r="L30" s="98">
        <v>3074</v>
      </c>
      <c r="M30" s="98">
        <v>358</v>
      </c>
      <c r="N30" s="98">
        <v>2716</v>
      </c>
      <c r="O30" s="98">
        <v>3209.9515963860599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308023</v>
      </c>
      <c r="D31" s="43">
        <v>247</v>
      </c>
      <c r="E31" s="43">
        <v>307776</v>
      </c>
      <c r="F31" s="43">
        <v>1877043</v>
      </c>
      <c r="G31" s="43">
        <v>1384</v>
      </c>
      <c r="H31" s="43">
        <v>1875659</v>
      </c>
      <c r="I31" s="43">
        <v>625681</v>
      </c>
      <c r="J31" s="43">
        <v>461</v>
      </c>
      <c r="K31" s="43">
        <v>625220</v>
      </c>
      <c r="L31" s="96">
        <v>792</v>
      </c>
      <c r="M31" s="96">
        <v>6</v>
      </c>
      <c r="N31" s="96">
        <v>786</v>
      </c>
      <c r="O31" s="96">
        <v>6093.8403950354359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3688253</v>
      </c>
      <c r="D32" s="43">
        <v>114105</v>
      </c>
      <c r="E32" s="43">
        <v>3574148</v>
      </c>
      <c r="F32" s="43">
        <v>9340936</v>
      </c>
      <c r="G32" s="43">
        <v>275113</v>
      </c>
      <c r="H32" s="43">
        <v>9065823</v>
      </c>
      <c r="I32" s="43">
        <v>3109528</v>
      </c>
      <c r="J32" s="43">
        <v>91167</v>
      </c>
      <c r="K32" s="43">
        <v>3018361</v>
      </c>
      <c r="L32" s="96">
        <v>9551</v>
      </c>
      <c r="M32" s="96">
        <v>1042</v>
      </c>
      <c r="N32" s="96">
        <v>8509</v>
      </c>
      <c r="O32" s="96">
        <v>2532.6180172564082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1964544</v>
      </c>
      <c r="D33" s="43">
        <v>93186</v>
      </c>
      <c r="E33" s="43">
        <v>1871358</v>
      </c>
      <c r="F33" s="43">
        <v>4963419</v>
      </c>
      <c r="G33" s="43">
        <v>183504</v>
      </c>
      <c r="H33" s="43">
        <v>4779915</v>
      </c>
      <c r="I33" s="43">
        <v>1654174</v>
      </c>
      <c r="J33" s="43">
        <v>60933</v>
      </c>
      <c r="K33" s="43">
        <v>1593241</v>
      </c>
      <c r="L33" s="96">
        <v>6435</v>
      </c>
      <c r="M33" s="96">
        <v>788</v>
      </c>
      <c r="N33" s="96">
        <v>5647</v>
      </c>
      <c r="O33" s="96">
        <v>2526.4992792220487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431612</v>
      </c>
      <c r="D34" s="44">
        <v>30455</v>
      </c>
      <c r="E34" s="44">
        <v>401157</v>
      </c>
      <c r="F34" s="44">
        <v>787908</v>
      </c>
      <c r="G34" s="44">
        <v>54449</v>
      </c>
      <c r="H34" s="44">
        <v>733459</v>
      </c>
      <c r="I34" s="44">
        <v>262582</v>
      </c>
      <c r="J34" s="44">
        <v>18097</v>
      </c>
      <c r="K34" s="44">
        <v>244485</v>
      </c>
      <c r="L34" s="97">
        <v>1253</v>
      </c>
      <c r="M34" s="97">
        <v>207</v>
      </c>
      <c r="N34" s="97">
        <v>1046</v>
      </c>
      <c r="O34" s="97">
        <v>1825.5006811673447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97264995</v>
      </c>
      <c r="D35" s="77">
        <v>3512532</v>
      </c>
      <c r="E35" s="77">
        <v>93752463</v>
      </c>
      <c r="F35" s="77">
        <v>463508023</v>
      </c>
      <c r="G35" s="77">
        <v>8257669</v>
      </c>
      <c r="H35" s="77">
        <v>455250354</v>
      </c>
      <c r="I35" s="77">
        <v>154210754</v>
      </c>
      <c r="J35" s="77">
        <v>2731259</v>
      </c>
      <c r="K35" s="77">
        <v>151479495</v>
      </c>
      <c r="L35" s="77">
        <v>411048</v>
      </c>
      <c r="M35" s="77">
        <v>37056</v>
      </c>
      <c r="N35" s="77">
        <v>373992</v>
      </c>
      <c r="O35" s="77">
        <v>4765.4145563879383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18" orientation="portrait" useFirstPageNumber="1" r:id="rId1"/>
  <headerFooter scaleWithDoc="0" alignWithMargins="0">
    <oddFooter>&amp;C- &amp;P -</oddFooter>
    <evenFooter>&amp;C- 15 -</even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247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17414216</v>
      </c>
      <c r="D10" s="42">
        <v>17871</v>
      </c>
      <c r="E10" s="42">
        <v>17396345</v>
      </c>
      <c r="F10" s="42">
        <v>249772251</v>
      </c>
      <c r="G10" s="42">
        <v>41651</v>
      </c>
      <c r="H10" s="42">
        <v>249730600</v>
      </c>
      <c r="I10" s="42">
        <v>166569895</v>
      </c>
      <c r="J10" s="42">
        <v>27938</v>
      </c>
      <c r="K10" s="42">
        <v>166541957</v>
      </c>
      <c r="L10" s="96">
        <v>27618</v>
      </c>
      <c r="M10" s="96">
        <v>266</v>
      </c>
      <c r="N10" s="96">
        <v>27352</v>
      </c>
      <c r="O10" s="96">
        <v>14343.008666023208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7790386</v>
      </c>
      <c r="D11" s="43">
        <v>25460</v>
      </c>
      <c r="E11" s="43">
        <v>7764926</v>
      </c>
      <c r="F11" s="43">
        <v>37248204</v>
      </c>
      <c r="G11" s="43">
        <v>54751</v>
      </c>
      <c r="H11" s="43">
        <v>37193453</v>
      </c>
      <c r="I11" s="43">
        <v>25927835</v>
      </c>
      <c r="J11" s="43">
        <v>38282</v>
      </c>
      <c r="K11" s="43">
        <v>25889553</v>
      </c>
      <c r="L11" s="96">
        <v>11774</v>
      </c>
      <c r="M11" s="96">
        <v>362</v>
      </c>
      <c r="N11" s="96">
        <v>11412</v>
      </c>
      <c r="O11" s="96">
        <v>4781.3040329452224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8816755</v>
      </c>
      <c r="D12" s="43">
        <v>44933</v>
      </c>
      <c r="E12" s="43">
        <v>8771822</v>
      </c>
      <c r="F12" s="43">
        <v>56156446</v>
      </c>
      <c r="G12" s="43">
        <v>105815</v>
      </c>
      <c r="H12" s="43">
        <v>56050631</v>
      </c>
      <c r="I12" s="43">
        <v>38900147</v>
      </c>
      <c r="J12" s="43">
        <v>73914</v>
      </c>
      <c r="K12" s="43">
        <v>38826233</v>
      </c>
      <c r="L12" s="96">
        <v>19703</v>
      </c>
      <c r="M12" s="96">
        <v>591</v>
      </c>
      <c r="N12" s="96">
        <v>19112</v>
      </c>
      <c r="O12" s="96">
        <v>6369.2873398432866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8058740</v>
      </c>
      <c r="D13" s="43">
        <v>32523</v>
      </c>
      <c r="E13" s="43">
        <v>8026217</v>
      </c>
      <c r="F13" s="43">
        <v>46835731</v>
      </c>
      <c r="G13" s="43">
        <v>62355</v>
      </c>
      <c r="H13" s="43">
        <v>46773376</v>
      </c>
      <c r="I13" s="43">
        <v>32074788</v>
      </c>
      <c r="J13" s="43">
        <v>43513</v>
      </c>
      <c r="K13" s="43">
        <v>32031275</v>
      </c>
      <c r="L13" s="96">
        <v>15009</v>
      </c>
      <c r="M13" s="96">
        <v>357</v>
      </c>
      <c r="N13" s="96">
        <v>14652</v>
      </c>
      <c r="O13" s="96">
        <v>5811.7932828208877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2693156</v>
      </c>
      <c r="D14" s="43">
        <v>17445</v>
      </c>
      <c r="E14" s="43">
        <v>2675711</v>
      </c>
      <c r="F14" s="43">
        <v>11281688</v>
      </c>
      <c r="G14" s="43">
        <v>39804</v>
      </c>
      <c r="H14" s="43">
        <v>11241884</v>
      </c>
      <c r="I14" s="43">
        <v>7882849</v>
      </c>
      <c r="J14" s="43">
        <v>27861</v>
      </c>
      <c r="K14" s="43">
        <v>7854988</v>
      </c>
      <c r="L14" s="97">
        <v>4980</v>
      </c>
      <c r="M14" s="97">
        <v>258</v>
      </c>
      <c r="N14" s="97">
        <v>4722</v>
      </c>
      <c r="O14" s="97">
        <v>4189.0213563566313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4156690</v>
      </c>
      <c r="D15" s="45">
        <v>28676</v>
      </c>
      <c r="E15" s="45">
        <v>4128014</v>
      </c>
      <c r="F15" s="45">
        <v>20540079</v>
      </c>
      <c r="G15" s="45">
        <v>56780</v>
      </c>
      <c r="H15" s="45">
        <v>20483299</v>
      </c>
      <c r="I15" s="45">
        <v>14338654</v>
      </c>
      <c r="J15" s="45">
        <v>39599</v>
      </c>
      <c r="K15" s="45">
        <v>14299055</v>
      </c>
      <c r="L15" s="96">
        <v>10129</v>
      </c>
      <c r="M15" s="96">
        <v>317</v>
      </c>
      <c r="N15" s="96">
        <v>9812</v>
      </c>
      <c r="O15" s="96">
        <v>4941.4507697230247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3746649</v>
      </c>
      <c r="D16" s="43">
        <v>15254</v>
      </c>
      <c r="E16" s="43">
        <v>3731395</v>
      </c>
      <c r="F16" s="43">
        <v>15062368</v>
      </c>
      <c r="G16" s="43">
        <v>29729</v>
      </c>
      <c r="H16" s="43">
        <v>15032639</v>
      </c>
      <c r="I16" s="43">
        <v>10540293</v>
      </c>
      <c r="J16" s="43">
        <v>20792</v>
      </c>
      <c r="K16" s="43">
        <v>10519501</v>
      </c>
      <c r="L16" s="96">
        <v>6016</v>
      </c>
      <c r="M16" s="96">
        <v>160</v>
      </c>
      <c r="N16" s="96">
        <v>5856</v>
      </c>
      <c r="O16" s="96">
        <v>4020.2239387783588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6402524</v>
      </c>
      <c r="D17" s="43">
        <v>44246</v>
      </c>
      <c r="E17" s="43">
        <v>6358278</v>
      </c>
      <c r="F17" s="43">
        <v>40670217</v>
      </c>
      <c r="G17" s="43">
        <v>67877</v>
      </c>
      <c r="H17" s="43">
        <v>40602340</v>
      </c>
      <c r="I17" s="43">
        <v>28061709</v>
      </c>
      <c r="J17" s="43">
        <v>47447</v>
      </c>
      <c r="K17" s="43">
        <v>28014262</v>
      </c>
      <c r="L17" s="96">
        <v>14767</v>
      </c>
      <c r="M17" s="96">
        <v>403</v>
      </c>
      <c r="N17" s="96">
        <v>14364</v>
      </c>
      <c r="O17" s="96">
        <v>6352.2162509660257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1763440</v>
      </c>
      <c r="D18" s="43">
        <v>7448</v>
      </c>
      <c r="E18" s="43">
        <v>1755992</v>
      </c>
      <c r="F18" s="43">
        <v>9358896</v>
      </c>
      <c r="G18" s="43">
        <v>18839</v>
      </c>
      <c r="H18" s="43">
        <v>9340057</v>
      </c>
      <c r="I18" s="43">
        <v>6357769</v>
      </c>
      <c r="J18" s="43">
        <v>13083</v>
      </c>
      <c r="K18" s="43">
        <v>6344686</v>
      </c>
      <c r="L18" s="96">
        <v>3112</v>
      </c>
      <c r="M18" s="96">
        <v>91</v>
      </c>
      <c r="N18" s="96">
        <v>3021</v>
      </c>
      <c r="O18" s="96">
        <v>5307.1814181372774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7347497</v>
      </c>
      <c r="D19" s="44">
        <v>57169</v>
      </c>
      <c r="E19" s="44">
        <v>7290328</v>
      </c>
      <c r="F19" s="44">
        <v>43420468</v>
      </c>
      <c r="G19" s="44">
        <v>203023</v>
      </c>
      <c r="H19" s="44">
        <v>43217445</v>
      </c>
      <c r="I19" s="44">
        <v>30138384</v>
      </c>
      <c r="J19" s="44">
        <v>41023</v>
      </c>
      <c r="K19" s="44">
        <v>30097361</v>
      </c>
      <c r="L19" s="96">
        <v>14881</v>
      </c>
      <c r="M19" s="96">
        <v>466</v>
      </c>
      <c r="N19" s="96">
        <v>14415</v>
      </c>
      <c r="O19" s="96">
        <v>5909.5591328584414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4233479</v>
      </c>
      <c r="D20" s="43">
        <v>39653</v>
      </c>
      <c r="E20" s="43">
        <v>4193826</v>
      </c>
      <c r="F20" s="43">
        <v>13309334</v>
      </c>
      <c r="G20" s="43">
        <v>61595</v>
      </c>
      <c r="H20" s="43">
        <v>13247739</v>
      </c>
      <c r="I20" s="43">
        <v>9314467</v>
      </c>
      <c r="J20" s="43">
        <v>43103</v>
      </c>
      <c r="K20" s="43">
        <v>9271364</v>
      </c>
      <c r="L20" s="98">
        <v>7823</v>
      </c>
      <c r="M20" s="98">
        <v>383</v>
      </c>
      <c r="N20" s="98">
        <v>7440</v>
      </c>
      <c r="O20" s="98">
        <v>3143.8289879316753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2621876</v>
      </c>
      <c r="D21" s="43">
        <v>9953</v>
      </c>
      <c r="E21" s="43">
        <v>2611923</v>
      </c>
      <c r="F21" s="43">
        <v>12230973</v>
      </c>
      <c r="G21" s="43">
        <v>25248</v>
      </c>
      <c r="H21" s="43">
        <v>12205725</v>
      </c>
      <c r="I21" s="43">
        <v>8363457</v>
      </c>
      <c r="J21" s="43">
        <v>17633</v>
      </c>
      <c r="K21" s="43">
        <v>8345824</v>
      </c>
      <c r="L21" s="96">
        <v>5973</v>
      </c>
      <c r="M21" s="96">
        <v>117</v>
      </c>
      <c r="N21" s="96">
        <v>5856</v>
      </c>
      <c r="O21" s="96">
        <v>4664.9700443499232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2338534</v>
      </c>
      <c r="D22" s="43">
        <v>10400</v>
      </c>
      <c r="E22" s="43">
        <v>2328134</v>
      </c>
      <c r="F22" s="43">
        <v>10381301</v>
      </c>
      <c r="G22" s="43">
        <v>23255</v>
      </c>
      <c r="H22" s="43">
        <v>10358046</v>
      </c>
      <c r="I22" s="43">
        <v>7179391</v>
      </c>
      <c r="J22" s="43">
        <v>15839</v>
      </c>
      <c r="K22" s="43">
        <v>7163552</v>
      </c>
      <c r="L22" s="96">
        <v>4207</v>
      </c>
      <c r="M22" s="96">
        <v>124</v>
      </c>
      <c r="N22" s="96">
        <v>4083</v>
      </c>
      <c r="O22" s="96">
        <v>4439.2345802968866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1345684</v>
      </c>
      <c r="D23" s="43">
        <v>3643</v>
      </c>
      <c r="E23" s="43">
        <v>1342041</v>
      </c>
      <c r="F23" s="43">
        <v>3075033</v>
      </c>
      <c r="G23" s="43">
        <v>6647</v>
      </c>
      <c r="H23" s="43">
        <v>3068386</v>
      </c>
      <c r="I23" s="43">
        <v>2149054</v>
      </c>
      <c r="J23" s="43">
        <v>4652</v>
      </c>
      <c r="K23" s="43">
        <v>2144402</v>
      </c>
      <c r="L23" s="96">
        <v>1004</v>
      </c>
      <c r="M23" s="96">
        <v>41</v>
      </c>
      <c r="N23" s="96">
        <v>963</v>
      </c>
      <c r="O23" s="96">
        <v>2285.1077964811948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333193</v>
      </c>
      <c r="D24" s="43">
        <v>11949</v>
      </c>
      <c r="E24" s="43">
        <v>321244</v>
      </c>
      <c r="F24" s="43">
        <v>582156</v>
      </c>
      <c r="G24" s="43">
        <v>12761</v>
      </c>
      <c r="H24" s="43">
        <v>569395</v>
      </c>
      <c r="I24" s="43">
        <v>406359</v>
      </c>
      <c r="J24" s="43">
        <v>8819</v>
      </c>
      <c r="K24" s="43">
        <v>397540</v>
      </c>
      <c r="L24" s="97">
        <v>870</v>
      </c>
      <c r="M24" s="97">
        <v>72</v>
      </c>
      <c r="N24" s="97">
        <v>798</v>
      </c>
      <c r="O24" s="97">
        <v>1747.2035727041084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258464</v>
      </c>
      <c r="D25" s="45">
        <v>5478</v>
      </c>
      <c r="E25" s="45">
        <v>252986</v>
      </c>
      <c r="F25" s="45">
        <v>500194</v>
      </c>
      <c r="G25" s="45">
        <v>9165</v>
      </c>
      <c r="H25" s="45">
        <v>491029</v>
      </c>
      <c r="I25" s="45">
        <v>348657</v>
      </c>
      <c r="J25" s="45">
        <v>6358</v>
      </c>
      <c r="K25" s="45">
        <v>342299</v>
      </c>
      <c r="L25" s="96">
        <v>675</v>
      </c>
      <c r="M25" s="96">
        <v>54</v>
      </c>
      <c r="N25" s="96">
        <v>621</v>
      </c>
      <c r="O25" s="96">
        <v>1935.255973752631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1761963</v>
      </c>
      <c r="D26" s="43">
        <v>11840</v>
      </c>
      <c r="E26" s="43">
        <v>1750123</v>
      </c>
      <c r="F26" s="43">
        <v>4191925</v>
      </c>
      <c r="G26" s="43">
        <v>20850</v>
      </c>
      <c r="H26" s="43">
        <v>4171075</v>
      </c>
      <c r="I26" s="43">
        <v>2919631</v>
      </c>
      <c r="J26" s="43">
        <v>14489</v>
      </c>
      <c r="K26" s="43">
        <v>2905142</v>
      </c>
      <c r="L26" s="96">
        <v>2983</v>
      </c>
      <c r="M26" s="96">
        <v>136</v>
      </c>
      <c r="N26" s="96">
        <v>2847</v>
      </c>
      <c r="O26" s="96">
        <v>2379.1220360472948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647780</v>
      </c>
      <c r="D27" s="43">
        <v>8363</v>
      </c>
      <c r="E27" s="43">
        <v>639417</v>
      </c>
      <c r="F27" s="43">
        <v>1476721</v>
      </c>
      <c r="G27" s="43">
        <v>18864</v>
      </c>
      <c r="H27" s="43">
        <v>1457857</v>
      </c>
      <c r="I27" s="43">
        <v>1033638</v>
      </c>
      <c r="J27" s="43">
        <v>13205</v>
      </c>
      <c r="K27" s="43">
        <v>1020433</v>
      </c>
      <c r="L27" s="96">
        <v>1476</v>
      </c>
      <c r="M27" s="96">
        <v>107</v>
      </c>
      <c r="N27" s="96">
        <v>1369</v>
      </c>
      <c r="O27" s="96">
        <v>2279.6643922319304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1007289</v>
      </c>
      <c r="D28" s="43">
        <v>7531</v>
      </c>
      <c r="E28" s="43">
        <v>999758</v>
      </c>
      <c r="F28" s="43">
        <v>3912914</v>
      </c>
      <c r="G28" s="43">
        <v>18073</v>
      </c>
      <c r="H28" s="43">
        <v>3894841</v>
      </c>
      <c r="I28" s="43">
        <v>2737806</v>
      </c>
      <c r="J28" s="43">
        <v>12651</v>
      </c>
      <c r="K28" s="43">
        <v>2725155</v>
      </c>
      <c r="L28" s="96">
        <v>2474</v>
      </c>
      <c r="M28" s="96">
        <v>100</v>
      </c>
      <c r="N28" s="96">
        <v>2374</v>
      </c>
      <c r="O28" s="96">
        <v>3884.5991567464748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428215</v>
      </c>
      <c r="D29" s="44">
        <v>490</v>
      </c>
      <c r="E29" s="44">
        <v>427725</v>
      </c>
      <c r="F29" s="44">
        <v>2412478</v>
      </c>
      <c r="G29" s="44">
        <v>1626</v>
      </c>
      <c r="H29" s="44">
        <v>2410852</v>
      </c>
      <c r="I29" s="44">
        <v>1687283</v>
      </c>
      <c r="J29" s="44">
        <v>1137</v>
      </c>
      <c r="K29" s="44">
        <v>1686146</v>
      </c>
      <c r="L29" s="96">
        <v>1153</v>
      </c>
      <c r="M29" s="96">
        <v>14</v>
      </c>
      <c r="N29" s="96">
        <v>1139</v>
      </c>
      <c r="O29" s="96">
        <v>5633.800777646743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509912</v>
      </c>
      <c r="D30" s="43">
        <v>4570</v>
      </c>
      <c r="E30" s="43">
        <v>505342</v>
      </c>
      <c r="F30" s="43">
        <v>1881060</v>
      </c>
      <c r="G30" s="43">
        <v>1868</v>
      </c>
      <c r="H30" s="43">
        <v>1879192</v>
      </c>
      <c r="I30" s="43">
        <v>1313269</v>
      </c>
      <c r="J30" s="43">
        <v>1297</v>
      </c>
      <c r="K30" s="43">
        <v>1311972</v>
      </c>
      <c r="L30" s="98">
        <v>471</v>
      </c>
      <c r="M30" s="98">
        <v>10</v>
      </c>
      <c r="N30" s="98">
        <v>461</v>
      </c>
      <c r="O30" s="98">
        <v>3688.9894726933276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899987</v>
      </c>
      <c r="D31" s="43">
        <v>859</v>
      </c>
      <c r="E31" s="43">
        <v>899128</v>
      </c>
      <c r="F31" s="43">
        <v>3617743</v>
      </c>
      <c r="G31" s="43">
        <v>1126</v>
      </c>
      <c r="H31" s="43">
        <v>3616617</v>
      </c>
      <c r="I31" s="43">
        <v>2527028</v>
      </c>
      <c r="J31" s="43">
        <v>788</v>
      </c>
      <c r="K31" s="43">
        <v>2526240</v>
      </c>
      <c r="L31" s="96">
        <v>1519</v>
      </c>
      <c r="M31" s="96">
        <v>5</v>
      </c>
      <c r="N31" s="96">
        <v>1514</v>
      </c>
      <c r="O31" s="96">
        <v>4019.7725078251128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1141729</v>
      </c>
      <c r="D32" s="43">
        <v>7860</v>
      </c>
      <c r="E32" s="43">
        <v>1133869</v>
      </c>
      <c r="F32" s="43">
        <v>4335579</v>
      </c>
      <c r="G32" s="43">
        <v>19334</v>
      </c>
      <c r="H32" s="43">
        <v>4316245</v>
      </c>
      <c r="I32" s="43">
        <v>3030794</v>
      </c>
      <c r="J32" s="43">
        <v>13325</v>
      </c>
      <c r="K32" s="43">
        <v>3017469</v>
      </c>
      <c r="L32" s="96">
        <v>2285</v>
      </c>
      <c r="M32" s="96">
        <v>112</v>
      </c>
      <c r="N32" s="96">
        <v>2173</v>
      </c>
      <c r="O32" s="96">
        <v>3797.3801138448789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1641756</v>
      </c>
      <c r="D33" s="43">
        <v>24928</v>
      </c>
      <c r="E33" s="43">
        <v>1616828</v>
      </c>
      <c r="F33" s="43">
        <v>4098837</v>
      </c>
      <c r="G33" s="43">
        <v>29280</v>
      </c>
      <c r="H33" s="43">
        <v>4069557</v>
      </c>
      <c r="I33" s="43">
        <v>2861908</v>
      </c>
      <c r="J33" s="43">
        <v>20496</v>
      </c>
      <c r="K33" s="43">
        <v>2841412</v>
      </c>
      <c r="L33" s="96">
        <v>3319</v>
      </c>
      <c r="M33" s="96">
        <v>228</v>
      </c>
      <c r="N33" s="96">
        <v>3091</v>
      </c>
      <c r="O33" s="96">
        <v>2496.6176459839344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84341</v>
      </c>
      <c r="D34" s="44">
        <v>1727</v>
      </c>
      <c r="E34" s="44">
        <v>82614</v>
      </c>
      <c r="F34" s="44">
        <v>158150</v>
      </c>
      <c r="G34" s="44">
        <v>2793</v>
      </c>
      <c r="H34" s="44">
        <v>155357</v>
      </c>
      <c r="I34" s="44">
        <v>110705</v>
      </c>
      <c r="J34" s="44">
        <v>1955</v>
      </c>
      <c r="K34" s="44">
        <v>108750</v>
      </c>
      <c r="L34" s="97">
        <v>163</v>
      </c>
      <c r="M34" s="97">
        <v>11</v>
      </c>
      <c r="N34" s="97">
        <v>152</v>
      </c>
      <c r="O34" s="97">
        <v>1875.1259766898661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87444255</v>
      </c>
      <c r="D35" s="77">
        <v>440269</v>
      </c>
      <c r="E35" s="77">
        <v>87003986</v>
      </c>
      <c r="F35" s="77">
        <v>596510746</v>
      </c>
      <c r="G35" s="77">
        <v>933109</v>
      </c>
      <c r="H35" s="77">
        <v>595577637</v>
      </c>
      <c r="I35" s="77">
        <v>406775770</v>
      </c>
      <c r="J35" s="77">
        <v>549199</v>
      </c>
      <c r="K35" s="77">
        <v>406226571</v>
      </c>
      <c r="L35" s="77">
        <v>164384</v>
      </c>
      <c r="M35" s="77">
        <v>4785</v>
      </c>
      <c r="N35" s="77">
        <v>159599</v>
      </c>
      <c r="O35" s="77">
        <v>6821.6116198828613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20" orientation="portrait" useFirstPageNumber="1" r:id="rId1"/>
  <headerFooter scaleWithDoc="0" alignWithMargins="0">
    <oddFooter>&amp;C- &amp;P -</oddFooter>
    <evenFooter>&amp;C- 17 -</even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183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50486713</v>
      </c>
      <c r="D10" s="42">
        <v>570496</v>
      </c>
      <c r="E10" s="42">
        <v>49916217</v>
      </c>
      <c r="F10" s="42">
        <v>893484380</v>
      </c>
      <c r="G10" s="42">
        <v>3135184</v>
      </c>
      <c r="H10" s="42">
        <v>890349196</v>
      </c>
      <c r="I10" s="42">
        <v>299149619</v>
      </c>
      <c r="J10" s="42">
        <v>613340</v>
      </c>
      <c r="K10" s="42">
        <v>298536279</v>
      </c>
      <c r="L10" s="96">
        <v>260664</v>
      </c>
      <c r="M10" s="96">
        <v>6918</v>
      </c>
      <c r="N10" s="96">
        <v>253746</v>
      </c>
      <c r="O10" s="96">
        <v>17697.416347940893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16672073</v>
      </c>
      <c r="D11" s="43">
        <v>1134821</v>
      </c>
      <c r="E11" s="43">
        <v>15537252</v>
      </c>
      <c r="F11" s="43">
        <v>86394462</v>
      </c>
      <c r="G11" s="43">
        <v>5977076</v>
      </c>
      <c r="H11" s="43">
        <v>80417386</v>
      </c>
      <c r="I11" s="43">
        <v>37440650</v>
      </c>
      <c r="J11" s="43">
        <v>1108215</v>
      </c>
      <c r="K11" s="43">
        <v>36332435</v>
      </c>
      <c r="L11" s="96">
        <v>65126</v>
      </c>
      <c r="M11" s="96">
        <v>10201</v>
      </c>
      <c r="N11" s="96">
        <v>54925</v>
      </c>
      <c r="O11" s="96">
        <v>5181.9867871259921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26004678</v>
      </c>
      <c r="D12" s="43">
        <v>1185405</v>
      </c>
      <c r="E12" s="43">
        <v>24819273</v>
      </c>
      <c r="F12" s="43">
        <v>136630108</v>
      </c>
      <c r="G12" s="43">
        <v>4390708</v>
      </c>
      <c r="H12" s="43">
        <v>132239400</v>
      </c>
      <c r="I12" s="43">
        <v>59064102</v>
      </c>
      <c r="J12" s="43">
        <v>929362</v>
      </c>
      <c r="K12" s="43">
        <v>58134740</v>
      </c>
      <c r="L12" s="96">
        <v>109221</v>
      </c>
      <c r="M12" s="96">
        <v>11117</v>
      </c>
      <c r="N12" s="96">
        <v>98104</v>
      </c>
      <c r="O12" s="96">
        <v>5254.0588274155907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20761210</v>
      </c>
      <c r="D13" s="43">
        <v>950197</v>
      </c>
      <c r="E13" s="43">
        <v>19811013</v>
      </c>
      <c r="F13" s="43">
        <v>124270376</v>
      </c>
      <c r="G13" s="43">
        <v>4024672</v>
      </c>
      <c r="H13" s="43">
        <v>120245704</v>
      </c>
      <c r="I13" s="43">
        <v>50460579</v>
      </c>
      <c r="J13" s="43">
        <v>813798</v>
      </c>
      <c r="K13" s="43">
        <v>49646781</v>
      </c>
      <c r="L13" s="96">
        <v>85661</v>
      </c>
      <c r="M13" s="96">
        <v>8035</v>
      </c>
      <c r="N13" s="96">
        <v>77626</v>
      </c>
      <c r="O13" s="96">
        <v>5985.7000627612742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8971877</v>
      </c>
      <c r="D14" s="43">
        <v>863451</v>
      </c>
      <c r="E14" s="43">
        <v>8108426</v>
      </c>
      <c r="F14" s="43">
        <v>33042512</v>
      </c>
      <c r="G14" s="43">
        <v>2849259</v>
      </c>
      <c r="H14" s="43">
        <v>30193253</v>
      </c>
      <c r="I14" s="43">
        <v>13533715</v>
      </c>
      <c r="J14" s="43">
        <v>600150</v>
      </c>
      <c r="K14" s="43">
        <v>12933565</v>
      </c>
      <c r="L14" s="97">
        <v>35385</v>
      </c>
      <c r="M14" s="97">
        <v>6955</v>
      </c>
      <c r="N14" s="97">
        <v>28430</v>
      </c>
      <c r="O14" s="97">
        <v>3682.8984614925062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12107087</v>
      </c>
      <c r="D15" s="45">
        <v>717509</v>
      </c>
      <c r="E15" s="45">
        <v>11389578</v>
      </c>
      <c r="F15" s="45">
        <v>56720441</v>
      </c>
      <c r="G15" s="45">
        <v>2898666</v>
      </c>
      <c r="H15" s="45">
        <v>53821775</v>
      </c>
      <c r="I15" s="45">
        <v>23356570</v>
      </c>
      <c r="J15" s="45">
        <v>583762</v>
      </c>
      <c r="K15" s="45">
        <v>22772808</v>
      </c>
      <c r="L15" s="96">
        <v>52694</v>
      </c>
      <c r="M15" s="96">
        <v>6412</v>
      </c>
      <c r="N15" s="96">
        <v>46282</v>
      </c>
      <c r="O15" s="96">
        <v>4684.8957969823787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10850311</v>
      </c>
      <c r="D16" s="43">
        <v>465362</v>
      </c>
      <c r="E16" s="43">
        <v>10384949</v>
      </c>
      <c r="F16" s="43">
        <v>43979265</v>
      </c>
      <c r="G16" s="43">
        <v>1676274</v>
      </c>
      <c r="H16" s="43">
        <v>42302991</v>
      </c>
      <c r="I16" s="43">
        <v>18156013</v>
      </c>
      <c r="J16" s="43">
        <v>352745</v>
      </c>
      <c r="K16" s="43">
        <v>17803268</v>
      </c>
      <c r="L16" s="96">
        <v>31696</v>
      </c>
      <c r="M16" s="96">
        <v>3307</v>
      </c>
      <c r="N16" s="96">
        <v>28389</v>
      </c>
      <c r="O16" s="96">
        <v>4053.2722979092487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20995138</v>
      </c>
      <c r="D17" s="43">
        <v>813341</v>
      </c>
      <c r="E17" s="43">
        <v>20181797</v>
      </c>
      <c r="F17" s="43">
        <v>129592203</v>
      </c>
      <c r="G17" s="43">
        <v>2277439</v>
      </c>
      <c r="H17" s="43">
        <v>127314764</v>
      </c>
      <c r="I17" s="43">
        <v>49158113</v>
      </c>
      <c r="J17" s="43">
        <v>504589</v>
      </c>
      <c r="K17" s="43">
        <v>48653524</v>
      </c>
      <c r="L17" s="96">
        <v>86463</v>
      </c>
      <c r="M17" s="96">
        <v>6602</v>
      </c>
      <c r="N17" s="96">
        <v>79861</v>
      </c>
      <c r="O17" s="96">
        <v>6172.4863632713441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7463166</v>
      </c>
      <c r="D18" s="43">
        <v>603178</v>
      </c>
      <c r="E18" s="43">
        <v>6859988</v>
      </c>
      <c r="F18" s="43">
        <v>42774912</v>
      </c>
      <c r="G18" s="43">
        <v>2997002</v>
      </c>
      <c r="H18" s="43">
        <v>39777910</v>
      </c>
      <c r="I18" s="43">
        <v>14103134</v>
      </c>
      <c r="J18" s="43">
        <v>547782</v>
      </c>
      <c r="K18" s="43">
        <v>13555352</v>
      </c>
      <c r="L18" s="96">
        <v>31694</v>
      </c>
      <c r="M18" s="96">
        <v>4774</v>
      </c>
      <c r="N18" s="96">
        <v>26920</v>
      </c>
      <c r="O18" s="96">
        <v>5731.4699954416128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24812438</v>
      </c>
      <c r="D19" s="44">
        <v>1033669</v>
      </c>
      <c r="E19" s="44">
        <v>23778769</v>
      </c>
      <c r="F19" s="44">
        <v>119050758</v>
      </c>
      <c r="G19" s="44">
        <v>3524379</v>
      </c>
      <c r="H19" s="44">
        <v>115526379</v>
      </c>
      <c r="I19" s="44">
        <v>49012220</v>
      </c>
      <c r="J19" s="44">
        <v>702658</v>
      </c>
      <c r="K19" s="44">
        <v>48309562</v>
      </c>
      <c r="L19" s="96">
        <v>95541</v>
      </c>
      <c r="M19" s="96">
        <v>8919</v>
      </c>
      <c r="N19" s="96">
        <v>86622</v>
      </c>
      <c r="O19" s="96">
        <v>4798.0274247939678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11154555</v>
      </c>
      <c r="D20" s="43">
        <v>840640</v>
      </c>
      <c r="E20" s="43">
        <v>10313915</v>
      </c>
      <c r="F20" s="43">
        <v>36498889</v>
      </c>
      <c r="G20" s="43">
        <v>2159477</v>
      </c>
      <c r="H20" s="43">
        <v>34339412</v>
      </c>
      <c r="I20" s="43">
        <v>15272998</v>
      </c>
      <c r="J20" s="43">
        <v>492590</v>
      </c>
      <c r="K20" s="43">
        <v>14780408</v>
      </c>
      <c r="L20" s="98">
        <v>37033</v>
      </c>
      <c r="M20" s="98">
        <v>5683</v>
      </c>
      <c r="N20" s="98">
        <v>31350</v>
      </c>
      <c r="O20" s="98">
        <v>3272.1062382138957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6747215</v>
      </c>
      <c r="D21" s="43">
        <v>277860</v>
      </c>
      <c r="E21" s="43">
        <v>6469355</v>
      </c>
      <c r="F21" s="43">
        <v>36784640</v>
      </c>
      <c r="G21" s="43">
        <v>1418551</v>
      </c>
      <c r="H21" s="43">
        <v>35366089</v>
      </c>
      <c r="I21" s="43">
        <v>14307728</v>
      </c>
      <c r="J21" s="43">
        <v>274014</v>
      </c>
      <c r="K21" s="43">
        <v>14033714</v>
      </c>
      <c r="L21" s="96">
        <v>30303</v>
      </c>
      <c r="M21" s="96">
        <v>2475</v>
      </c>
      <c r="N21" s="96">
        <v>27828</v>
      </c>
      <c r="O21" s="96">
        <v>5451.8256791876356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9158248</v>
      </c>
      <c r="D22" s="43">
        <v>430068</v>
      </c>
      <c r="E22" s="43">
        <v>8728180</v>
      </c>
      <c r="F22" s="43">
        <v>34797745</v>
      </c>
      <c r="G22" s="43">
        <v>1486602</v>
      </c>
      <c r="H22" s="43">
        <v>33311143</v>
      </c>
      <c r="I22" s="43">
        <v>13762016</v>
      </c>
      <c r="J22" s="43">
        <v>320800</v>
      </c>
      <c r="K22" s="43">
        <v>13441216</v>
      </c>
      <c r="L22" s="96">
        <v>36159</v>
      </c>
      <c r="M22" s="96">
        <v>3992</v>
      </c>
      <c r="N22" s="96">
        <v>32167</v>
      </c>
      <c r="O22" s="96">
        <v>3799.6071956120863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2571091</v>
      </c>
      <c r="D23" s="43">
        <v>99609</v>
      </c>
      <c r="E23" s="43">
        <v>2471482</v>
      </c>
      <c r="F23" s="43">
        <v>6936773</v>
      </c>
      <c r="G23" s="43">
        <v>319059</v>
      </c>
      <c r="H23" s="43">
        <v>6617714</v>
      </c>
      <c r="I23" s="43">
        <v>3169912</v>
      </c>
      <c r="J23" s="43">
        <v>70908</v>
      </c>
      <c r="K23" s="43">
        <v>3099004</v>
      </c>
      <c r="L23" s="96">
        <v>5143</v>
      </c>
      <c r="M23" s="96">
        <v>669</v>
      </c>
      <c r="N23" s="96">
        <v>4474</v>
      </c>
      <c r="O23" s="96">
        <v>2697.9881303306652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873897</v>
      </c>
      <c r="D24" s="43">
        <v>90711</v>
      </c>
      <c r="E24" s="43">
        <v>783186</v>
      </c>
      <c r="F24" s="43">
        <v>1513023</v>
      </c>
      <c r="G24" s="43">
        <v>137225</v>
      </c>
      <c r="H24" s="43">
        <v>1375798</v>
      </c>
      <c r="I24" s="43">
        <v>662344</v>
      </c>
      <c r="J24" s="43">
        <v>37702</v>
      </c>
      <c r="K24" s="43">
        <v>624642</v>
      </c>
      <c r="L24" s="97">
        <v>2915</v>
      </c>
      <c r="M24" s="97">
        <v>537</v>
      </c>
      <c r="N24" s="97">
        <v>2378</v>
      </c>
      <c r="O24" s="97">
        <v>1731.3516352613638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1099028</v>
      </c>
      <c r="D25" s="45">
        <v>111365</v>
      </c>
      <c r="E25" s="45">
        <v>987663</v>
      </c>
      <c r="F25" s="45">
        <v>2224122</v>
      </c>
      <c r="G25" s="45">
        <v>236978</v>
      </c>
      <c r="H25" s="45">
        <v>1987144</v>
      </c>
      <c r="I25" s="45">
        <v>821495</v>
      </c>
      <c r="J25" s="45">
        <v>57917</v>
      </c>
      <c r="K25" s="45">
        <v>763578</v>
      </c>
      <c r="L25" s="96">
        <v>3696</v>
      </c>
      <c r="M25" s="96">
        <v>700</v>
      </c>
      <c r="N25" s="96">
        <v>2996</v>
      </c>
      <c r="O25" s="96">
        <v>2023.7173211237566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6269154</v>
      </c>
      <c r="D26" s="43">
        <v>512720</v>
      </c>
      <c r="E26" s="43">
        <v>5756434</v>
      </c>
      <c r="F26" s="43">
        <v>13806282</v>
      </c>
      <c r="G26" s="43">
        <v>1098859</v>
      </c>
      <c r="H26" s="43">
        <v>12707423</v>
      </c>
      <c r="I26" s="43">
        <v>5604364</v>
      </c>
      <c r="J26" s="43">
        <v>264586</v>
      </c>
      <c r="K26" s="43">
        <v>5339778</v>
      </c>
      <c r="L26" s="43">
        <v>20406</v>
      </c>
      <c r="M26" s="43">
        <v>3449</v>
      </c>
      <c r="N26" s="43">
        <v>16957</v>
      </c>
      <c r="O26" s="96">
        <v>2202.2559981777445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2622434</v>
      </c>
      <c r="D27" s="43">
        <v>217164</v>
      </c>
      <c r="E27" s="43">
        <v>2405270</v>
      </c>
      <c r="F27" s="43">
        <v>6235670</v>
      </c>
      <c r="G27" s="43">
        <v>556209</v>
      </c>
      <c r="H27" s="43">
        <v>5679461</v>
      </c>
      <c r="I27" s="43">
        <v>2362029</v>
      </c>
      <c r="J27" s="43">
        <v>131822</v>
      </c>
      <c r="K27" s="43">
        <v>2230207</v>
      </c>
      <c r="L27" s="96">
        <v>8218</v>
      </c>
      <c r="M27" s="96">
        <v>1603</v>
      </c>
      <c r="N27" s="96">
        <v>6615</v>
      </c>
      <c r="O27" s="96">
        <v>2377.8177067563952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3196789</v>
      </c>
      <c r="D28" s="43">
        <v>220834</v>
      </c>
      <c r="E28" s="43">
        <v>2975955</v>
      </c>
      <c r="F28" s="43">
        <v>10927305</v>
      </c>
      <c r="G28" s="43">
        <v>732257</v>
      </c>
      <c r="H28" s="43">
        <v>10195048</v>
      </c>
      <c r="I28" s="43">
        <v>4580439</v>
      </c>
      <c r="J28" s="43">
        <v>153145</v>
      </c>
      <c r="K28" s="43">
        <v>4427294</v>
      </c>
      <c r="L28" s="96">
        <v>12839</v>
      </c>
      <c r="M28" s="96">
        <v>1815</v>
      </c>
      <c r="N28" s="96">
        <v>11024</v>
      </c>
      <c r="O28" s="96">
        <v>3418.2127753817972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1498347</v>
      </c>
      <c r="D29" s="44">
        <v>58438</v>
      </c>
      <c r="E29" s="44">
        <v>1439909</v>
      </c>
      <c r="F29" s="44">
        <v>8528675</v>
      </c>
      <c r="G29" s="44">
        <v>327789</v>
      </c>
      <c r="H29" s="44">
        <v>8200886</v>
      </c>
      <c r="I29" s="44">
        <v>3267486</v>
      </c>
      <c r="J29" s="44">
        <v>60247</v>
      </c>
      <c r="K29" s="44">
        <v>3207239</v>
      </c>
      <c r="L29" s="96">
        <v>6870</v>
      </c>
      <c r="M29" s="96">
        <v>518</v>
      </c>
      <c r="N29" s="96">
        <v>6352</v>
      </c>
      <c r="O29" s="96">
        <v>5692.055979022216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1644621</v>
      </c>
      <c r="D30" s="43">
        <v>90151</v>
      </c>
      <c r="E30" s="43">
        <v>1554470</v>
      </c>
      <c r="F30" s="43">
        <v>5665927</v>
      </c>
      <c r="G30" s="43">
        <v>259164</v>
      </c>
      <c r="H30" s="43">
        <v>5406763</v>
      </c>
      <c r="I30" s="43">
        <v>2379658</v>
      </c>
      <c r="J30" s="43">
        <v>60018</v>
      </c>
      <c r="K30" s="43">
        <v>2319640</v>
      </c>
      <c r="L30" s="98">
        <v>5237</v>
      </c>
      <c r="M30" s="98">
        <v>652</v>
      </c>
      <c r="N30" s="98">
        <v>4585</v>
      </c>
      <c r="O30" s="98">
        <v>3445.1262631329651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1362178</v>
      </c>
      <c r="D31" s="43">
        <v>2306</v>
      </c>
      <c r="E31" s="43">
        <v>1359872</v>
      </c>
      <c r="F31" s="43">
        <v>6443211</v>
      </c>
      <c r="G31" s="43">
        <v>9230</v>
      </c>
      <c r="H31" s="43">
        <v>6433981</v>
      </c>
      <c r="I31" s="43">
        <v>3310780</v>
      </c>
      <c r="J31" s="43">
        <v>2369</v>
      </c>
      <c r="K31" s="43">
        <v>3308411</v>
      </c>
      <c r="L31" s="96">
        <v>3082</v>
      </c>
      <c r="M31" s="96">
        <v>17</v>
      </c>
      <c r="N31" s="96">
        <v>3065</v>
      </c>
      <c r="O31" s="96">
        <v>4730.0800629579981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6142777</v>
      </c>
      <c r="D32" s="43">
        <v>299787</v>
      </c>
      <c r="E32" s="43">
        <v>5842990</v>
      </c>
      <c r="F32" s="43">
        <v>17695428</v>
      </c>
      <c r="G32" s="43">
        <v>870819</v>
      </c>
      <c r="H32" s="43">
        <v>16824609</v>
      </c>
      <c r="I32" s="43">
        <v>6809062</v>
      </c>
      <c r="J32" s="43">
        <v>200293</v>
      </c>
      <c r="K32" s="43">
        <v>6608769</v>
      </c>
      <c r="L32" s="96">
        <v>19381</v>
      </c>
      <c r="M32" s="96">
        <v>2249</v>
      </c>
      <c r="N32" s="96">
        <v>17132</v>
      </c>
      <c r="O32" s="96">
        <v>2880.6886527054457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4598454</v>
      </c>
      <c r="D33" s="43">
        <v>284588</v>
      </c>
      <c r="E33" s="43">
        <v>4313866</v>
      </c>
      <c r="F33" s="43">
        <v>12323968</v>
      </c>
      <c r="G33" s="43">
        <v>774946</v>
      </c>
      <c r="H33" s="43">
        <v>11549022</v>
      </c>
      <c r="I33" s="43">
        <v>5059604</v>
      </c>
      <c r="J33" s="43">
        <v>175055</v>
      </c>
      <c r="K33" s="43">
        <v>4884549</v>
      </c>
      <c r="L33" s="96">
        <v>15308</v>
      </c>
      <c r="M33" s="96">
        <v>2099</v>
      </c>
      <c r="N33" s="96">
        <v>13209</v>
      </c>
      <c r="O33" s="96">
        <v>2680.0241994374633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702404</v>
      </c>
      <c r="D34" s="44">
        <v>70935</v>
      </c>
      <c r="E34" s="44">
        <v>631469</v>
      </c>
      <c r="F34" s="44">
        <v>1293162</v>
      </c>
      <c r="G34" s="44">
        <v>129850</v>
      </c>
      <c r="H34" s="44">
        <v>1163312</v>
      </c>
      <c r="I34" s="44">
        <v>431138</v>
      </c>
      <c r="J34" s="44">
        <v>32154</v>
      </c>
      <c r="K34" s="44">
        <v>398984</v>
      </c>
      <c r="L34" s="97">
        <v>2418</v>
      </c>
      <c r="M34" s="97">
        <v>454</v>
      </c>
      <c r="N34" s="97">
        <v>1964</v>
      </c>
      <c r="O34" s="97">
        <v>1841.0515885444843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258765883</v>
      </c>
      <c r="D35" s="77">
        <v>11944605</v>
      </c>
      <c r="E35" s="77">
        <v>246821278</v>
      </c>
      <c r="F35" s="77">
        <v>1867614237</v>
      </c>
      <c r="G35" s="77">
        <v>44267674</v>
      </c>
      <c r="H35" s="77">
        <v>1823346563</v>
      </c>
      <c r="I35" s="77">
        <v>695235768</v>
      </c>
      <c r="J35" s="77">
        <v>9090021</v>
      </c>
      <c r="K35" s="77">
        <v>686145747</v>
      </c>
      <c r="L35" s="77">
        <v>1063153</v>
      </c>
      <c r="M35" s="77">
        <v>100152</v>
      </c>
      <c r="N35" s="77">
        <v>963001</v>
      </c>
      <c r="O35" s="77">
        <v>7217.3897708145705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22" orientation="portrait" useFirstPageNumber="1" r:id="rId1"/>
  <headerFooter scaleWithDoc="0" alignWithMargins="0">
    <oddFooter>&amp;C- &amp;P -</oddFooter>
    <evenFooter>&amp;C- 19 -</even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201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36</v>
      </c>
      <c r="D10" s="42">
        <v>0</v>
      </c>
      <c r="E10" s="42">
        <v>36</v>
      </c>
      <c r="F10" s="42">
        <v>2092</v>
      </c>
      <c r="G10" s="42">
        <v>0</v>
      </c>
      <c r="H10" s="42">
        <v>2092</v>
      </c>
      <c r="I10" s="42">
        <v>1618</v>
      </c>
      <c r="J10" s="42">
        <v>0</v>
      </c>
      <c r="K10" s="42">
        <v>1618</v>
      </c>
      <c r="L10" s="96">
        <v>11</v>
      </c>
      <c r="M10" s="96">
        <v>0</v>
      </c>
      <c r="N10" s="96">
        <v>11</v>
      </c>
      <c r="O10" s="96">
        <v>58111.111111111109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3</v>
      </c>
      <c r="D11" s="43">
        <v>0</v>
      </c>
      <c r="E11" s="43">
        <v>3</v>
      </c>
      <c r="F11" s="43">
        <v>124</v>
      </c>
      <c r="G11" s="43">
        <v>0</v>
      </c>
      <c r="H11" s="43">
        <v>124</v>
      </c>
      <c r="I11" s="43">
        <v>124</v>
      </c>
      <c r="J11" s="43">
        <v>0</v>
      </c>
      <c r="K11" s="43">
        <v>124</v>
      </c>
      <c r="L11" s="96">
        <v>1</v>
      </c>
      <c r="M11" s="96">
        <v>0</v>
      </c>
      <c r="N11" s="96">
        <v>1</v>
      </c>
      <c r="O11" s="96">
        <v>41333.333333333336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10</v>
      </c>
      <c r="D12" s="43">
        <v>0</v>
      </c>
      <c r="E12" s="43">
        <v>10</v>
      </c>
      <c r="F12" s="43">
        <v>1314</v>
      </c>
      <c r="G12" s="43">
        <v>0</v>
      </c>
      <c r="H12" s="43">
        <v>1314</v>
      </c>
      <c r="I12" s="43">
        <v>1314</v>
      </c>
      <c r="J12" s="43">
        <v>0</v>
      </c>
      <c r="K12" s="43">
        <v>1314</v>
      </c>
      <c r="L12" s="96">
        <v>10</v>
      </c>
      <c r="M12" s="96">
        <v>0</v>
      </c>
      <c r="N12" s="96">
        <v>10</v>
      </c>
      <c r="O12" s="96">
        <v>131400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74</v>
      </c>
      <c r="D13" s="43">
        <v>0</v>
      </c>
      <c r="E13" s="43">
        <v>74</v>
      </c>
      <c r="F13" s="43">
        <v>735</v>
      </c>
      <c r="G13" s="43">
        <v>0</v>
      </c>
      <c r="H13" s="43">
        <v>735</v>
      </c>
      <c r="I13" s="43">
        <v>735</v>
      </c>
      <c r="J13" s="43">
        <v>0</v>
      </c>
      <c r="K13" s="43">
        <v>735</v>
      </c>
      <c r="L13" s="96">
        <v>12</v>
      </c>
      <c r="M13" s="96">
        <v>0</v>
      </c>
      <c r="N13" s="96">
        <v>12</v>
      </c>
      <c r="O13" s="96">
        <v>9932.4324324324316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20</v>
      </c>
      <c r="D14" s="43">
        <v>0</v>
      </c>
      <c r="E14" s="43">
        <v>20</v>
      </c>
      <c r="F14" s="43">
        <v>5342</v>
      </c>
      <c r="G14" s="43">
        <v>0</v>
      </c>
      <c r="H14" s="43">
        <v>5342</v>
      </c>
      <c r="I14" s="43">
        <v>5342</v>
      </c>
      <c r="J14" s="43">
        <v>0</v>
      </c>
      <c r="K14" s="43">
        <v>5342</v>
      </c>
      <c r="L14" s="97">
        <v>6</v>
      </c>
      <c r="M14" s="97">
        <v>0</v>
      </c>
      <c r="N14" s="97">
        <v>6</v>
      </c>
      <c r="O14" s="96">
        <v>267100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578</v>
      </c>
      <c r="D15" s="45">
        <v>10</v>
      </c>
      <c r="E15" s="45">
        <v>568</v>
      </c>
      <c r="F15" s="45">
        <v>7607</v>
      </c>
      <c r="G15" s="45">
        <v>161</v>
      </c>
      <c r="H15" s="45">
        <v>7446</v>
      </c>
      <c r="I15" s="45">
        <v>7607</v>
      </c>
      <c r="J15" s="45">
        <v>161</v>
      </c>
      <c r="K15" s="45">
        <v>7446</v>
      </c>
      <c r="L15" s="96">
        <v>40</v>
      </c>
      <c r="M15" s="96">
        <v>1</v>
      </c>
      <c r="N15" s="96">
        <v>39</v>
      </c>
      <c r="O15" s="103">
        <v>13160.899653979239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176</v>
      </c>
      <c r="D16" s="43">
        <v>6</v>
      </c>
      <c r="E16" s="43">
        <v>170</v>
      </c>
      <c r="F16" s="43">
        <v>25790</v>
      </c>
      <c r="G16" s="43">
        <v>279</v>
      </c>
      <c r="H16" s="43">
        <v>25511</v>
      </c>
      <c r="I16" s="43">
        <v>25790</v>
      </c>
      <c r="J16" s="43">
        <v>279</v>
      </c>
      <c r="K16" s="43">
        <v>25511</v>
      </c>
      <c r="L16" s="96">
        <v>74</v>
      </c>
      <c r="M16" s="96">
        <v>1</v>
      </c>
      <c r="N16" s="96">
        <v>73</v>
      </c>
      <c r="O16" s="104">
        <v>146534.09090909091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225</v>
      </c>
      <c r="D17" s="43">
        <v>107</v>
      </c>
      <c r="E17" s="43">
        <v>118</v>
      </c>
      <c r="F17" s="43">
        <v>684</v>
      </c>
      <c r="G17" s="43">
        <v>42</v>
      </c>
      <c r="H17" s="43">
        <v>642</v>
      </c>
      <c r="I17" s="43">
        <v>505</v>
      </c>
      <c r="J17" s="43">
        <v>29</v>
      </c>
      <c r="K17" s="43">
        <v>476</v>
      </c>
      <c r="L17" s="96">
        <v>11</v>
      </c>
      <c r="M17" s="96">
        <v>2</v>
      </c>
      <c r="N17" s="96">
        <v>9</v>
      </c>
      <c r="O17" s="104">
        <v>3040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21</v>
      </c>
      <c r="D19" s="44">
        <v>13</v>
      </c>
      <c r="E19" s="44">
        <v>8</v>
      </c>
      <c r="F19" s="44">
        <v>4574</v>
      </c>
      <c r="G19" s="44">
        <v>298</v>
      </c>
      <c r="H19" s="44">
        <v>4276</v>
      </c>
      <c r="I19" s="44">
        <v>4574</v>
      </c>
      <c r="J19" s="44">
        <v>298</v>
      </c>
      <c r="K19" s="44">
        <v>4276</v>
      </c>
      <c r="L19" s="96">
        <v>5</v>
      </c>
      <c r="M19" s="96">
        <v>2</v>
      </c>
      <c r="N19" s="96">
        <v>3</v>
      </c>
      <c r="O19" s="99">
        <v>217809.52380952382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31</v>
      </c>
      <c r="D20" s="43">
        <v>0</v>
      </c>
      <c r="E20" s="43">
        <v>31</v>
      </c>
      <c r="F20" s="43">
        <v>3634</v>
      </c>
      <c r="G20" s="43">
        <v>0</v>
      </c>
      <c r="H20" s="43">
        <v>3634</v>
      </c>
      <c r="I20" s="43">
        <v>3634</v>
      </c>
      <c r="J20" s="43">
        <v>0</v>
      </c>
      <c r="K20" s="43">
        <v>3634</v>
      </c>
      <c r="L20" s="98">
        <v>7</v>
      </c>
      <c r="M20" s="98">
        <v>0</v>
      </c>
      <c r="N20" s="98">
        <v>7</v>
      </c>
      <c r="O20" s="96">
        <v>117225.80645161291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177</v>
      </c>
      <c r="D22" s="43">
        <v>0</v>
      </c>
      <c r="E22" s="43">
        <v>177</v>
      </c>
      <c r="F22" s="43">
        <v>1426</v>
      </c>
      <c r="G22" s="43">
        <v>0</v>
      </c>
      <c r="H22" s="43">
        <v>1426</v>
      </c>
      <c r="I22" s="43">
        <v>1426</v>
      </c>
      <c r="J22" s="43">
        <v>0</v>
      </c>
      <c r="K22" s="43">
        <v>1426</v>
      </c>
      <c r="L22" s="96">
        <v>4</v>
      </c>
      <c r="M22" s="96">
        <v>0</v>
      </c>
      <c r="N22" s="96">
        <v>4</v>
      </c>
      <c r="O22" s="96">
        <v>8056.4971751412431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3</v>
      </c>
      <c r="D23" s="43">
        <v>0</v>
      </c>
      <c r="E23" s="43">
        <v>3</v>
      </c>
      <c r="F23" s="43">
        <v>2327</v>
      </c>
      <c r="G23" s="43">
        <v>0</v>
      </c>
      <c r="H23" s="43">
        <v>2327</v>
      </c>
      <c r="I23" s="43">
        <v>2327</v>
      </c>
      <c r="J23" s="43">
        <v>0</v>
      </c>
      <c r="K23" s="43">
        <v>2327</v>
      </c>
      <c r="L23" s="96">
        <v>1</v>
      </c>
      <c r="M23" s="96">
        <v>0</v>
      </c>
      <c r="N23" s="96">
        <v>1</v>
      </c>
      <c r="O23" s="96">
        <v>775666.66666666663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3</v>
      </c>
      <c r="D24" s="43">
        <v>0</v>
      </c>
      <c r="E24" s="43">
        <v>3</v>
      </c>
      <c r="F24" s="43">
        <v>54</v>
      </c>
      <c r="G24" s="43">
        <v>0</v>
      </c>
      <c r="H24" s="43">
        <v>54</v>
      </c>
      <c r="I24" s="43">
        <v>54</v>
      </c>
      <c r="J24" s="43">
        <v>0</v>
      </c>
      <c r="K24" s="43">
        <v>54</v>
      </c>
      <c r="L24" s="97">
        <v>1</v>
      </c>
      <c r="M24" s="97">
        <v>0</v>
      </c>
      <c r="N24" s="97">
        <v>1</v>
      </c>
      <c r="O24" s="96">
        <v>18000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3</v>
      </c>
      <c r="D25" s="45">
        <v>0</v>
      </c>
      <c r="E25" s="45">
        <v>3</v>
      </c>
      <c r="F25" s="45">
        <v>26</v>
      </c>
      <c r="G25" s="45">
        <v>0</v>
      </c>
      <c r="H25" s="45">
        <v>26</v>
      </c>
      <c r="I25" s="45">
        <v>26</v>
      </c>
      <c r="J25" s="45">
        <v>0</v>
      </c>
      <c r="K25" s="45">
        <v>26</v>
      </c>
      <c r="L25" s="96">
        <v>1</v>
      </c>
      <c r="M25" s="96">
        <v>0</v>
      </c>
      <c r="N25" s="96">
        <v>1</v>
      </c>
      <c r="O25" s="103">
        <v>8666.6666666666661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60</v>
      </c>
      <c r="D26" s="43">
        <v>0</v>
      </c>
      <c r="E26" s="43">
        <v>60</v>
      </c>
      <c r="F26" s="43">
        <v>270</v>
      </c>
      <c r="G26" s="43">
        <v>0</v>
      </c>
      <c r="H26" s="43">
        <v>270</v>
      </c>
      <c r="I26" s="43">
        <v>270</v>
      </c>
      <c r="J26" s="43">
        <v>0</v>
      </c>
      <c r="K26" s="43">
        <v>270</v>
      </c>
      <c r="L26" s="96">
        <v>1</v>
      </c>
      <c r="M26" s="96">
        <v>0</v>
      </c>
      <c r="N26" s="96">
        <v>1</v>
      </c>
      <c r="O26" s="104">
        <v>4500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3</v>
      </c>
      <c r="D27" s="43">
        <v>3</v>
      </c>
      <c r="E27" s="43">
        <v>0</v>
      </c>
      <c r="F27" s="43">
        <v>54</v>
      </c>
      <c r="G27" s="43">
        <v>54</v>
      </c>
      <c r="H27" s="43">
        <v>0</v>
      </c>
      <c r="I27" s="43">
        <v>54</v>
      </c>
      <c r="J27" s="43">
        <v>54</v>
      </c>
      <c r="K27" s="43">
        <v>0</v>
      </c>
      <c r="L27" s="96">
        <v>1</v>
      </c>
      <c r="M27" s="96">
        <v>1</v>
      </c>
      <c r="N27" s="96">
        <v>0</v>
      </c>
      <c r="O27" s="104">
        <v>18000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2</v>
      </c>
      <c r="D28" s="43">
        <v>0</v>
      </c>
      <c r="E28" s="43">
        <v>2</v>
      </c>
      <c r="F28" s="43">
        <v>138</v>
      </c>
      <c r="G28" s="43">
        <v>0</v>
      </c>
      <c r="H28" s="43">
        <v>138</v>
      </c>
      <c r="I28" s="43">
        <v>138</v>
      </c>
      <c r="J28" s="43">
        <v>0</v>
      </c>
      <c r="K28" s="43">
        <v>138</v>
      </c>
      <c r="L28" s="96">
        <v>3</v>
      </c>
      <c r="M28" s="96">
        <v>0</v>
      </c>
      <c r="N28" s="96">
        <v>3</v>
      </c>
      <c r="O28" s="104">
        <v>69000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1</v>
      </c>
      <c r="D34" s="44">
        <v>0</v>
      </c>
      <c r="E34" s="44">
        <v>1</v>
      </c>
      <c r="F34" s="44">
        <v>90</v>
      </c>
      <c r="G34" s="44">
        <v>0</v>
      </c>
      <c r="H34" s="44">
        <v>90</v>
      </c>
      <c r="I34" s="44">
        <v>90</v>
      </c>
      <c r="J34" s="44">
        <v>0</v>
      </c>
      <c r="K34" s="44">
        <v>90</v>
      </c>
      <c r="L34" s="97">
        <v>1</v>
      </c>
      <c r="M34" s="97">
        <v>0</v>
      </c>
      <c r="N34" s="97">
        <v>1</v>
      </c>
      <c r="O34" s="105">
        <v>90000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1426</v>
      </c>
      <c r="D35" s="77">
        <v>139</v>
      </c>
      <c r="E35" s="77">
        <v>1287</v>
      </c>
      <c r="F35" s="77">
        <v>56281</v>
      </c>
      <c r="G35" s="77">
        <v>834</v>
      </c>
      <c r="H35" s="77">
        <v>55447</v>
      </c>
      <c r="I35" s="77">
        <v>55628</v>
      </c>
      <c r="J35" s="77">
        <v>821</v>
      </c>
      <c r="K35" s="77">
        <v>54807</v>
      </c>
      <c r="L35" s="77">
        <v>190</v>
      </c>
      <c r="M35" s="77">
        <v>7</v>
      </c>
      <c r="N35" s="77">
        <v>183</v>
      </c>
      <c r="O35" s="106">
        <v>39467.741935483871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24" orientation="portrait" useFirstPageNumber="1" r:id="rId1"/>
  <headerFooter scaleWithDoc="0" alignWithMargins="0">
    <oddFooter>&amp;C- &amp;P -</oddFooter>
    <evenFooter>&amp;C- 21 -</even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09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203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180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83657</v>
      </c>
      <c r="D10" s="42">
        <v>26890</v>
      </c>
      <c r="E10" s="42">
        <v>56767</v>
      </c>
      <c r="F10" s="42">
        <v>2476</v>
      </c>
      <c r="G10" s="42">
        <v>478</v>
      </c>
      <c r="H10" s="42">
        <v>1998</v>
      </c>
      <c r="I10" s="42">
        <v>2476</v>
      </c>
      <c r="J10" s="42">
        <v>478</v>
      </c>
      <c r="K10" s="42">
        <v>1998</v>
      </c>
      <c r="L10" s="96">
        <v>99</v>
      </c>
      <c r="M10" s="96">
        <v>47</v>
      </c>
      <c r="N10" s="96">
        <v>52</v>
      </c>
      <c r="O10" s="96">
        <v>29597.045076921237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74032</v>
      </c>
      <c r="D11" s="43">
        <v>26623</v>
      </c>
      <c r="E11" s="43">
        <v>47409</v>
      </c>
      <c r="F11" s="43">
        <v>320</v>
      </c>
      <c r="G11" s="43">
        <v>171</v>
      </c>
      <c r="H11" s="43">
        <v>149</v>
      </c>
      <c r="I11" s="43">
        <v>320</v>
      </c>
      <c r="J11" s="43">
        <v>171</v>
      </c>
      <c r="K11" s="43">
        <v>149</v>
      </c>
      <c r="L11" s="96">
        <v>63</v>
      </c>
      <c r="M11" s="96">
        <v>30</v>
      </c>
      <c r="N11" s="96">
        <v>33</v>
      </c>
      <c r="O11" s="96">
        <v>4322.4551545277718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103314</v>
      </c>
      <c r="D12" s="43">
        <v>28485</v>
      </c>
      <c r="E12" s="43">
        <v>74829</v>
      </c>
      <c r="F12" s="43">
        <v>1167</v>
      </c>
      <c r="G12" s="43">
        <v>250</v>
      </c>
      <c r="H12" s="43">
        <v>917</v>
      </c>
      <c r="I12" s="43">
        <v>1167</v>
      </c>
      <c r="J12" s="43">
        <v>250</v>
      </c>
      <c r="K12" s="43">
        <v>917</v>
      </c>
      <c r="L12" s="96">
        <v>358</v>
      </c>
      <c r="M12" s="96">
        <v>76</v>
      </c>
      <c r="N12" s="96">
        <v>282</v>
      </c>
      <c r="O12" s="96">
        <v>11295.661768976131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68441</v>
      </c>
      <c r="D13" s="43">
        <v>6886</v>
      </c>
      <c r="E13" s="43">
        <v>61555</v>
      </c>
      <c r="F13" s="43">
        <v>3426</v>
      </c>
      <c r="G13" s="43">
        <v>124</v>
      </c>
      <c r="H13" s="43">
        <v>3302</v>
      </c>
      <c r="I13" s="43">
        <v>3426</v>
      </c>
      <c r="J13" s="43">
        <v>124</v>
      </c>
      <c r="K13" s="43">
        <v>3302</v>
      </c>
      <c r="L13" s="96">
        <v>150</v>
      </c>
      <c r="M13" s="96">
        <v>19</v>
      </c>
      <c r="N13" s="96">
        <v>131</v>
      </c>
      <c r="O13" s="96">
        <v>50057.713943396499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133978</v>
      </c>
      <c r="D14" s="43">
        <v>43979</v>
      </c>
      <c r="E14" s="43">
        <v>89999</v>
      </c>
      <c r="F14" s="43">
        <v>1341</v>
      </c>
      <c r="G14" s="43">
        <v>417</v>
      </c>
      <c r="H14" s="43">
        <v>924</v>
      </c>
      <c r="I14" s="43">
        <v>1341</v>
      </c>
      <c r="J14" s="43">
        <v>417</v>
      </c>
      <c r="K14" s="43">
        <v>924</v>
      </c>
      <c r="L14" s="97">
        <v>145</v>
      </c>
      <c r="M14" s="97">
        <v>26</v>
      </c>
      <c r="N14" s="97">
        <v>119</v>
      </c>
      <c r="O14" s="96">
        <v>10009.10597262237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121158</v>
      </c>
      <c r="D15" s="45">
        <v>24311</v>
      </c>
      <c r="E15" s="45">
        <v>96847</v>
      </c>
      <c r="F15" s="45">
        <v>4615</v>
      </c>
      <c r="G15" s="45">
        <v>287</v>
      </c>
      <c r="H15" s="45">
        <v>4328</v>
      </c>
      <c r="I15" s="45">
        <v>4615</v>
      </c>
      <c r="J15" s="45">
        <v>287</v>
      </c>
      <c r="K15" s="45">
        <v>4328</v>
      </c>
      <c r="L15" s="96">
        <v>252</v>
      </c>
      <c r="M15" s="96">
        <v>40</v>
      </c>
      <c r="N15" s="96">
        <v>212</v>
      </c>
      <c r="O15" s="103">
        <v>38090.757523234126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766213</v>
      </c>
      <c r="D16" s="43">
        <v>14629</v>
      </c>
      <c r="E16" s="43">
        <v>751584</v>
      </c>
      <c r="F16" s="43">
        <v>6341</v>
      </c>
      <c r="G16" s="43">
        <v>81</v>
      </c>
      <c r="H16" s="43">
        <v>6260</v>
      </c>
      <c r="I16" s="43">
        <v>6341</v>
      </c>
      <c r="J16" s="43">
        <v>81</v>
      </c>
      <c r="K16" s="43">
        <v>6260</v>
      </c>
      <c r="L16" s="96">
        <v>148</v>
      </c>
      <c r="M16" s="96">
        <v>16</v>
      </c>
      <c r="N16" s="96">
        <v>132</v>
      </c>
      <c r="O16" s="104">
        <v>8275.7666601845704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70866</v>
      </c>
      <c r="D17" s="43">
        <v>33641</v>
      </c>
      <c r="E17" s="43">
        <v>37225</v>
      </c>
      <c r="F17" s="43">
        <v>691</v>
      </c>
      <c r="G17" s="43">
        <v>356</v>
      </c>
      <c r="H17" s="43">
        <v>335</v>
      </c>
      <c r="I17" s="43">
        <v>691</v>
      </c>
      <c r="J17" s="43">
        <v>356</v>
      </c>
      <c r="K17" s="43">
        <v>335</v>
      </c>
      <c r="L17" s="96">
        <v>114</v>
      </c>
      <c r="M17" s="96">
        <v>21</v>
      </c>
      <c r="N17" s="96">
        <v>93</v>
      </c>
      <c r="O17" s="104">
        <v>9750.7972793723366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294</v>
      </c>
      <c r="D18" s="43">
        <v>0</v>
      </c>
      <c r="E18" s="43">
        <v>294</v>
      </c>
      <c r="F18" s="43">
        <v>2</v>
      </c>
      <c r="G18" s="43">
        <v>0</v>
      </c>
      <c r="H18" s="43">
        <v>2</v>
      </c>
      <c r="I18" s="43">
        <v>2</v>
      </c>
      <c r="J18" s="43">
        <v>0</v>
      </c>
      <c r="K18" s="43">
        <v>2</v>
      </c>
      <c r="L18" s="96">
        <v>3</v>
      </c>
      <c r="M18" s="96">
        <v>0</v>
      </c>
      <c r="N18" s="96">
        <v>3</v>
      </c>
      <c r="O18" s="104">
        <v>6802.7210884353735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121120</v>
      </c>
      <c r="D19" s="44">
        <v>33533</v>
      </c>
      <c r="E19" s="44">
        <v>87587</v>
      </c>
      <c r="F19" s="44">
        <v>1272</v>
      </c>
      <c r="G19" s="44">
        <v>317</v>
      </c>
      <c r="H19" s="44">
        <v>955</v>
      </c>
      <c r="I19" s="44">
        <v>1272</v>
      </c>
      <c r="J19" s="44">
        <v>317</v>
      </c>
      <c r="K19" s="44">
        <v>955</v>
      </c>
      <c r="L19" s="96">
        <v>158</v>
      </c>
      <c r="M19" s="96">
        <v>28</v>
      </c>
      <c r="N19" s="96">
        <v>130</v>
      </c>
      <c r="O19" s="99">
        <v>10501.981505944517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571189</v>
      </c>
      <c r="D20" s="43">
        <v>8759</v>
      </c>
      <c r="E20" s="43">
        <v>562430</v>
      </c>
      <c r="F20" s="43">
        <v>4545</v>
      </c>
      <c r="G20" s="43">
        <v>106</v>
      </c>
      <c r="H20" s="43">
        <v>4439</v>
      </c>
      <c r="I20" s="43">
        <v>4545</v>
      </c>
      <c r="J20" s="43">
        <v>106</v>
      </c>
      <c r="K20" s="43">
        <v>4439</v>
      </c>
      <c r="L20" s="98">
        <v>698</v>
      </c>
      <c r="M20" s="98">
        <v>24</v>
      </c>
      <c r="N20" s="98">
        <v>674</v>
      </c>
      <c r="O20" s="96">
        <v>7957.0860083089829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119447</v>
      </c>
      <c r="D21" s="43">
        <v>48218</v>
      </c>
      <c r="E21" s="43">
        <v>71229</v>
      </c>
      <c r="F21" s="43">
        <v>987</v>
      </c>
      <c r="G21" s="43">
        <v>372</v>
      </c>
      <c r="H21" s="43">
        <v>615</v>
      </c>
      <c r="I21" s="43">
        <v>987</v>
      </c>
      <c r="J21" s="43">
        <v>372</v>
      </c>
      <c r="K21" s="43">
        <v>615</v>
      </c>
      <c r="L21" s="96">
        <v>44</v>
      </c>
      <c r="M21" s="96">
        <v>15</v>
      </c>
      <c r="N21" s="96">
        <v>29</v>
      </c>
      <c r="O21" s="96">
        <v>8263.0790224953325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80447</v>
      </c>
      <c r="D22" s="43">
        <v>16130</v>
      </c>
      <c r="E22" s="43">
        <v>64317</v>
      </c>
      <c r="F22" s="43">
        <v>1206</v>
      </c>
      <c r="G22" s="43">
        <v>233</v>
      </c>
      <c r="H22" s="43">
        <v>973</v>
      </c>
      <c r="I22" s="43">
        <v>1206</v>
      </c>
      <c r="J22" s="43">
        <v>233</v>
      </c>
      <c r="K22" s="43">
        <v>973</v>
      </c>
      <c r="L22" s="96">
        <v>135</v>
      </c>
      <c r="M22" s="96">
        <v>21</v>
      </c>
      <c r="N22" s="96">
        <v>114</v>
      </c>
      <c r="O22" s="96">
        <v>14991.236466244856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24843</v>
      </c>
      <c r="D23" s="43">
        <v>26</v>
      </c>
      <c r="E23" s="43">
        <v>24817</v>
      </c>
      <c r="F23" s="43">
        <v>76</v>
      </c>
      <c r="G23" s="43">
        <v>0</v>
      </c>
      <c r="H23" s="43">
        <v>76</v>
      </c>
      <c r="I23" s="43">
        <v>76</v>
      </c>
      <c r="J23" s="43">
        <v>0</v>
      </c>
      <c r="K23" s="43">
        <v>76</v>
      </c>
      <c r="L23" s="96">
        <v>11</v>
      </c>
      <c r="M23" s="96">
        <v>2</v>
      </c>
      <c r="N23" s="96">
        <v>9</v>
      </c>
      <c r="O23" s="96">
        <v>3059.2118504206419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37518</v>
      </c>
      <c r="D24" s="43">
        <v>11524</v>
      </c>
      <c r="E24" s="43">
        <v>25994</v>
      </c>
      <c r="F24" s="43">
        <v>234</v>
      </c>
      <c r="G24" s="43">
        <v>70</v>
      </c>
      <c r="H24" s="43">
        <v>164</v>
      </c>
      <c r="I24" s="43">
        <v>234</v>
      </c>
      <c r="J24" s="43">
        <v>70</v>
      </c>
      <c r="K24" s="43">
        <v>164</v>
      </c>
      <c r="L24" s="97">
        <v>21</v>
      </c>
      <c r="M24" s="97">
        <v>5</v>
      </c>
      <c r="N24" s="97">
        <v>16</v>
      </c>
      <c r="O24" s="96">
        <v>6237.0062370062369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2541</v>
      </c>
      <c r="D25" s="45">
        <v>2469</v>
      </c>
      <c r="E25" s="45">
        <v>72</v>
      </c>
      <c r="F25" s="45">
        <v>7</v>
      </c>
      <c r="G25" s="45">
        <v>7</v>
      </c>
      <c r="H25" s="45">
        <v>0</v>
      </c>
      <c r="I25" s="45">
        <v>7</v>
      </c>
      <c r="J25" s="45">
        <v>7</v>
      </c>
      <c r="K25" s="45">
        <v>0</v>
      </c>
      <c r="L25" s="96">
        <v>8</v>
      </c>
      <c r="M25" s="96">
        <v>6</v>
      </c>
      <c r="N25" s="96">
        <v>2</v>
      </c>
      <c r="O25" s="103">
        <v>2754.8209366391184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25343</v>
      </c>
      <c r="D26" s="43">
        <v>13852</v>
      </c>
      <c r="E26" s="43">
        <v>11491</v>
      </c>
      <c r="F26" s="43">
        <v>177</v>
      </c>
      <c r="G26" s="43">
        <v>97</v>
      </c>
      <c r="H26" s="43">
        <v>80</v>
      </c>
      <c r="I26" s="43">
        <v>177</v>
      </c>
      <c r="J26" s="43">
        <v>97</v>
      </c>
      <c r="K26" s="43">
        <v>80</v>
      </c>
      <c r="L26" s="96">
        <v>27</v>
      </c>
      <c r="M26" s="96">
        <v>7</v>
      </c>
      <c r="N26" s="96">
        <v>20</v>
      </c>
      <c r="O26" s="104">
        <v>6984.1770903207989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13635</v>
      </c>
      <c r="D27" s="43">
        <v>1453</v>
      </c>
      <c r="E27" s="43">
        <v>12182</v>
      </c>
      <c r="F27" s="43">
        <v>118</v>
      </c>
      <c r="G27" s="43">
        <v>12</v>
      </c>
      <c r="H27" s="43">
        <v>106</v>
      </c>
      <c r="I27" s="43">
        <v>118</v>
      </c>
      <c r="J27" s="43">
        <v>12</v>
      </c>
      <c r="K27" s="43">
        <v>106</v>
      </c>
      <c r="L27" s="96">
        <v>69</v>
      </c>
      <c r="M27" s="96">
        <v>8</v>
      </c>
      <c r="N27" s="96">
        <v>61</v>
      </c>
      <c r="O27" s="104">
        <v>8654.1987532086532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5452</v>
      </c>
      <c r="D32" s="43">
        <v>76</v>
      </c>
      <c r="E32" s="43">
        <v>5376</v>
      </c>
      <c r="F32" s="43">
        <v>171</v>
      </c>
      <c r="G32" s="43">
        <v>3</v>
      </c>
      <c r="H32" s="43">
        <v>168</v>
      </c>
      <c r="I32" s="43">
        <v>171</v>
      </c>
      <c r="J32" s="43">
        <v>3</v>
      </c>
      <c r="K32" s="43">
        <v>168</v>
      </c>
      <c r="L32" s="96">
        <v>23</v>
      </c>
      <c r="M32" s="96">
        <v>1</v>
      </c>
      <c r="N32" s="96">
        <v>22</v>
      </c>
      <c r="O32" s="96">
        <v>31364.636830520907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46186</v>
      </c>
      <c r="D33" s="43">
        <v>15737</v>
      </c>
      <c r="E33" s="43">
        <v>30449</v>
      </c>
      <c r="F33" s="43">
        <v>244</v>
      </c>
      <c r="G33" s="43">
        <v>71</v>
      </c>
      <c r="H33" s="43">
        <v>173</v>
      </c>
      <c r="I33" s="43">
        <v>244</v>
      </c>
      <c r="J33" s="43">
        <v>71</v>
      </c>
      <c r="K33" s="43">
        <v>173</v>
      </c>
      <c r="L33" s="96">
        <v>151</v>
      </c>
      <c r="M33" s="96">
        <v>38</v>
      </c>
      <c r="N33" s="96">
        <v>113</v>
      </c>
      <c r="O33" s="96">
        <v>5282.986186290218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45047</v>
      </c>
      <c r="D34" s="44">
        <v>30224</v>
      </c>
      <c r="E34" s="44">
        <v>14823</v>
      </c>
      <c r="F34" s="44">
        <v>365</v>
      </c>
      <c r="G34" s="44">
        <v>219</v>
      </c>
      <c r="H34" s="44">
        <v>146</v>
      </c>
      <c r="I34" s="44">
        <v>365</v>
      </c>
      <c r="J34" s="44">
        <v>219</v>
      </c>
      <c r="K34" s="44">
        <v>146</v>
      </c>
      <c r="L34" s="97">
        <v>26</v>
      </c>
      <c r="M34" s="97">
        <v>3</v>
      </c>
      <c r="N34" s="97">
        <v>23</v>
      </c>
      <c r="O34" s="105">
        <v>8102.6483450618243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2514721</v>
      </c>
      <c r="D35" s="77">
        <v>387445</v>
      </c>
      <c r="E35" s="77">
        <v>2127276</v>
      </c>
      <c r="F35" s="77">
        <v>29781</v>
      </c>
      <c r="G35" s="77">
        <v>3671</v>
      </c>
      <c r="H35" s="77">
        <v>26110</v>
      </c>
      <c r="I35" s="77">
        <v>29781</v>
      </c>
      <c r="J35" s="77">
        <v>3671</v>
      </c>
      <c r="K35" s="77">
        <v>26110</v>
      </c>
      <c r="L35" s="77">
        <v>2703</v>
      </c>
      <c r="M35" s="77">
        <v>433</v>
      </c>
      <c r="N35" s="77">
        <v>2270</v>
      </c>
      <c r="O35" s="110">
        <v>11842.665647600668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26" orientation="portrait" useFirstPageNumber="1" r:id="rId1"/>
  <headerFooter scaleWithDoc="0" alignWithMargins="0">
    <oddFooter>&amp;C- &amp;P -</oddFooter>
    <evenFooter>&amp;C- 23 -</even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09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50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180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133683848</v>
      </c>
      <c r="D10" s="42">
        <v>6883441</v>
      </c>
      <c r="E10" s="42">
        <v>126800407</v>
      </c>
      <c r="F10" s="42">
        <v>2030048</v>
      </c>
      <c r="G10" s="42">
        <v>103436</v>
      </c>
      <c r="H10" s="42">
        <v>1926612</v>
      </c>
      <c r="I10" s="42">
        <v>2030048</v>
      </c>
      <c r="J10" s="42">
        <v>103436</v>
      </c>
      <c r="K10" s="42">
        <v>1926612</v>
      </c>
      <c r="L10" s="96">
        <v>31447</v>
      </c>
      <c r="M10" s="96">
        <v>4285</v>
      </c>
      <c r="N10" s="96">
        <v>27162</v>
      </c>
      <c r="O10" s="96">
        <v>15185.439605239369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40950201</v>
      </c>
      <c r="D11" s="43">
        <v>5342210</v>
      </c>
      <c r="E11" s="43">
        <v>35607991</v>
      </c>
      <c r="F11" s="43">
        <v>541910</v>
      </c>
      <c r="G11" s="43">
        <v>55553</v>
      </c>
      <c r="H11" s="43">
        <v>486357</v>
      </c>
      <c r="I11" s="43">
        <v>541910</v>
      </c>
      <c r="J11" s="43">
        <v>55553</v>
      </c>
      <c r="K11" s="43">
        <v>486357</v>
      </c>
      <c r="L11" s="96">
        <v>21000</v>
      </c>
      <c r="M11" s="96">
        <v>3743</v>
      </c>
      <c r="N11" s="96">
        <v>17257</v>
      </c>
      <c r="O11" s="96">
        <v>13233.390478351987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106347884</v>
      </c>
      <c r="D12" s="43">
        <v>9217668</v>
      </c>
      <c r="E12" s="43">
        <v>97130216</v>
      </c>
      <c r="F12" s="43">
        <v>1540456</v>
      </c>
      <c r="G12" s="43">
        <v>124502</v>
      </c>
      <c r="H12" s="43">
        <v>1415954</v>
      </c>
      <c r="I12" s="43">
        <v>1540456</v>
      </c>
      <c r="J12" s="43">
        <v>124502</v>
      </c>
      <c r="K12" s="43">
        <v>1415954</v>
      </c>
      <c r="L12" s="96">
        <v>22965</v>
      </c>
      <c r="M12" s="96">
        <v>4034</v>
      </c>
      <c r="N12" s="96">
        <v>18931</v>
      </c>
      <c r="O12" s="96">
        <v>14485.064883848558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120384769</v>
      </c>
      <c r="D13" s="43">
        <v>7584749</v>
      </c>
      <c r="E13" s="43">
        <v>112800020</v>
      </c>
      <c r="F13" s="43">
        <v>1989571</v>
      </c>
      <c r="G13" s="43">
        <v>127515</v>
      </c>
      <c r="H13" s="43">
        <v>1862056</v>
      </c>
      <c r="I13" s="43">
        <v>1989571</v>
      </c>
      <c r="J13" s="43">
        <v>127515</v>
      </c>
      <c r="K13" s="43">
        <v>1862056</v>
      </c>
      <c r="L13" s="96">
        <v>32327</v>
      </c>
      <c r="M13" s="96">
        <v>4908</v>
      </c>
      <c r="N13" s="96">
        <v>27419</v>
      </c>
      <c r="O13" s="96">
        <v>16526.766770636907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54299174</v>
      </c>
      <c r="D14" s="43">
        <v>7325947</v>
      </c>
      <c r="E14" s="43">
        <v>46973227</v>
      </c>
      <c r="F14" s="43">
        <v>854257</v>
      </c>
      <c r="G14" s="43">
        <v>109554</v>
      </c>
      <c r="H14" s="43">
        <v>744703</v>
      </c>
      <c r="I14" s="43">
        <v>854257</v>
      </c>
      <c r="J14" s="43">
        <v>109554</v>
      </c>
      <c r="K14" s="43">
        <v>744703</v>
      </c>
      <c r="L14" s="97">
        <v>22307</v>
      </c>
      <c r="M14" s="97">
        <v>4880</v>
      </c>
      <c r="N14" s="97">
        <v>17427</v>
      </c>
      <c r="O14" s="96">
        <v>15732.412430435867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44479139</v>
      </c>
      <c r="D15" s="45">
        <v>3589979</v>
      </c>
      <c r="E15" s="45">
        <v>40889160</v>
      </c>
      <c r="F15" s="45">
        <v>695325</v>
      </c>
      <c r="G15" s="45">
        <v>51100</v>
      </c>
      <c r="H15" s="45">
        <v>644225</v>
      </c>
      <c r="I15" s="45">
        <v>695325</v>
      </c>
      <c r="J15" s="45">
        <v>51100</v>
      </c>
      <c r="K15" s="45">
        <v>644225</v>
      </c>
      <c r="L15" s="96">
        <v>21247</v>
      </c>
      <c r="M15" s="96">
        <v>2740</v>
      </c>
      <c r="N15" s="96">
        <v>18507</v>
      </c>
      <c r="O15" s="103">
        <v>15632.609255318544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81949934</v>
      </c>
      <c r="D16" s="43">
        <v>6014664</v>
      </c>
      <c r="E16" s="43">
        <v>75935270</v>
      </c>
      <c r="F16" s="43">
        <v>934887</v>
      </c>
      <c r="G16" s="43">
        <v>70239</v>
      </c>
      <c r="H16" s="43">
        <v>864648</v>
      </c>
      <c r="I16" s="43">
        <v>934887</v>
      </c>
      <c r="J16" s="43">
        <v>70239</v>
      </c>
      <c r="K16" s="43">
        <v>864648</v>
      </c>
      <c r="L16" s="96">
        <v>19294</v>
      </c>
      <c r="M16" s="96">
        <v>2546</v>
      </c>
      <c r="N16" s="96">
        <v>16748</v>
      </c>
      <c r="O16" s="104">
        <v>11408.026271259718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406117523</v>
      </c>
      <c r="D17" s="43">
        <v>15099293</v>
      </c>
      <c r="E17" s="43">
        <v>391018230</v>
      </c>
      <c r="F17" s="43">
        <v>5906982</v>
      </c>
      <c r="G17" s="43">
        <v>201476</v>
      </c>
      <c r="H17" s="43">
        <v>5705506</v>
      </c>
      <c r="I17" s="43">
        <v>5906981</v>
      </c>
      <c r="J17" s="43">
        <v>201475</v>
      </c>
      <c r="K17" s="43">
        <v>5705506</v>
      </c>
      <c r="L17" s="96">
        <v>68013</v>
      </c>
      <c r="M17" s="96">
        <v>5109</v>
      </c>
      <c r="N17" s="96">
        <v>62904</v>
      </c>
      <c r="O17" s="104">
        <v>14545.006470947081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14552740</v>
      </c>
      <c r="D18" s="43">
        <v>1225372</v>
      </c>
      <c r="E18" s="43">
        <v>13327368</v>
      </c>
      <c r="F18" s="43">
        <v>285437</v>
      </c>
      <c r="G18" s="43">
        <v>25157</v>
      </c>
      <c r="H18" s="43">
        <v>260280</v>
      </c>
      <c r="I18" s="43">
        <v>285437</v>
      </c>
      <c r="J18" s="43">
        <v>25157</v>
      </c>
      <c r="K18" s="43">
        <v>260280</v>
      </c>
      <c r="L18" s="96">
        <v>3816</v>
      </c>
      <c r="M18" s="96">
        <v>868</v>
      </c>
      <c r="N18" s="96">
        <v>2948</v>
      </c>
      <c r="O18" s="104">
        <v>19613.96960297511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229660708</v>
      </c>
      <c r="D19" s="44">
        <v>10452951</v>
      </c>
      <c r="E19" s="44">
        <v>219207757</v>
      </c>
      <c r="F19" s="44">
        <v>3743842</v>
      </c>
      <c r="G19" s="44">
        <v>168486</v>
      </c>
      <c r="H19" s="44">
        <v>3575356</v>
      </c>
      <c r="I19" s="44">
        <v>3742631</v>
      </c>
      <c r="J19" s="44">
        <v>167275</v>
      </c>
      <c r="K19" s="44">
        <v>3575356</v>
      </c>
      <c r="L19" s="96">
        <v>32517</v>
      </c>
      <c r="M19" s="96">
        <v>4005</v>
      </c>
      <c r="N19" s="96">
        <v>28512</v>
      </c>
      <c r="O19" s="99">
        <v>16301.621781989805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250736983</v>
      </c>
      <c r="D20" s="43">
        <v>23895405</v>
      </c>
      <c r="E20" s="43">
        <v>226841578</v>
      </c>
      <c r="F20" s="43">
        <v>3099041</v>
      </c>
      <c r="G20" s="43">
        <v>264971</v>
      </c>
      <c r="H20" s="43">
        <v>2834070</v>
      </c>
      <c r="I20" s="43">
        <v>3099041</v>
      </c>
      <c r="J20" s="43">
        <v>264971</v>
      </c>
      <c r="K20" s="43">
        <v>2834070</v>
      </c>
      <c r="L20" s="98">
        <v>56833</v>
      </c>
      <c r="M20" s="98">
        <v>9567</v>
      </c>
      <c r="N20" s="98">
        <v>47266</v>
      </c>
      <c r="O20" s="96">
        <v>12359.728361252555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57552190</v>
      </c>
      <c r="D21" s="43">
        <v>2501263</v>
      </c>
      <c r="E21" s="43">
        <v>55050927</v>
      </c>
      <c r="F21" s="43">
        <v>941248</v>
      </c>
      <c r="G21" s="43">
        <v>38081</v>
      </c>
      <c r="H21" s="43">
        <v>903167</v>
      </c>
      <c r="I21" s="43">
        <v>941248</v>
      </c>
      <c r="J21" s="43">
        <v>38081</v>
      </c>
      <c r="K21" s="43">
        <v>903167</v>
      </c>
      <c r="L21" s="96">
        <v>19967</v>
      </c>
      <c r="M21" s="96">
        <v>1709</v>
      </c>
      <c r="N21" s="96">
        <v>18258</v>
      </c>
      <c r="O21" s="96">
        <v>16354.686068418943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125635271</v>
      </c>
      <c r="D22" s="43">
        <v>11553568</v>
      </c>
      <c r="E22" s="43">
        <v>114081703</v>
      </c>
      <c r="F22" s="43">
        <v>1845925</v>
      </c>
      <c r="G22" s="43">
        <v>160034</v>
      </c>
      <c r="H22" s="43">
        <v>1685891</v>
      </c>
      <c r="I22" s="43">
        <v>1845925</v>
      </c>
      <c r="J22" s="43">
        <v>160034</v>
      </c>
      <c r="K22" s="43">
        <v>1685891</v>
      </c>
      <c r="L22" s="96">
        <v>30026</v>
      </c>
      <c r="M22" s="96">
        <v>4372</v>
      </c>
      <c r="N22" s="96">
        <v>25654</v>
      </c>
      <c r="O22" s="96">
        <v>14692.729082424632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11118901</v>
      </c>
      <c r="D23" s="43">
        <v>1041109</v>
      </c>
      <c r="E23" s="43">
        <v>10077792</v>
      </c>
      <c r="F23" s="43">
        <v>101170</v>
      </c>
      <c r="G23" s="43">
        <v>10138</v>
      </c>
      <c r="H23" s="43">
        <v>91032</v>
      </c>
      <c r="I23" s="43">
        <v>101163</v>
      </c>
      <c r="J23" s="43">
        <v>10138</v>
      </c>
      <c r="K23" s="43">
        <v>91025</v>
      </c>
      <c r="L23" s="96">
        <v>2324</v>
      </c>
      <c r="M23" s="96">
        <v>367</v>
      </c>
      <c r="N23" s="96">
        <v>1957</v>
      </c>
      <c r="O23" s="96">
        <v>9098.9208375899743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15903519</v>
      </c>
      <c r="D24" s="43">
        <v>2354175</v>
      </c>
      <c r="E24" s="43">
        <v>13549344</v>
      </c>
      <c r="F24" s="43">
        <v>145843</v>
      </c>
      <c r="G24" s="43">
        <v>17870</v>
      </c>
      <c r="H24" s="43">
        <v>127973</v>
      </c>
      <c r="I24" s="43">
        <v>145843</v>
      </c>
      <c r="J24" s="43">
        <v>17870</v>
      </c>
      <c r="K24" s="43">
        <v>127973</v>
      </c>
      <c r="L24" s="97">
        <v>5253</v>
      </c>
      <c r="M24" s="97">
        <v>1232</v>
      </c>
      <c r="N24" s="97">
        <v>4021</v>
      </c>
      <c r="O24" s="96">
        <v>9170.4861043646997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9238416</v>
      </c>
      <c r="D25" s="45">
        <v>1077203</v>
      </c>
      <c r="E25" s="45">
        <v>8161213</v>
      </c>
      <c r="F25" s="45">
        <v>111568</v>
      </c>
      <c r="G25" s="45">
        <v>12479</v>
      </c>
      <c r="H25" s="45">
        <v>99089</v>
      </c>
      <c r="I25" s="45">
        <v>111550</v>
      </c>
      <c r="J25" s="45">
        <v>12479</v>
      </c>
      <c r="K25" s="45">
        <v>99071</v>
      </c>
      <c r="L25" s="96">
        <v>6610</v>
      </c>
      <c r="M25" s="96">
        <v>1117</v>
      </c>
      <c r="N25" s="96">
        <v>5493</v>
      </c>
      <c r="O25" s="103">
        <v>12076.529136596577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73451458</v>
      </c>
      <c r="D26" s="43">
        <v>4302993</v>
      </c>
      <c r="E26" s="43">
        <v>69148465</v>
      </c>
      <c r="F26" s="43">
        <v>1110134</v>
      </c>
      <c r="G26" s="43">
        <v>61644</v>
      </c>
      <c r="H26" s="43">
        <v>1048490</v>
      </c>
      <c r="I26" s="43">
        <v>1110123</v>
      </c>
      <c r="J26" s="43">
        <v>61644</v>
      </c>
      <c r="K26" s="43">
        <v>1048479</v>
      </c>
      <c r="L26" s="96">
        <v>15874</v>
      </c>
      <c r="M26" s="96">
        <v>1782</v>
      </c>
      <c r="N26" s="96">
        <v>14092</v>
      </c>
      <c r="O26" s="104">
        <v>15113.845663894106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10188257</v>
      </c>
      <c r="D27" s="43">
        <v>731296</v>
      </c>
      <c r="E27" s="43">
        <v>9456961</v>
      </c>
      <c r="F27" s="43">
        <v>176034</v>
      </c>
      <c r="G27" s="43">
        <v>11769</v>
      </c>
      <c r="H27" s="43">
        <v>164265</v>
      </c>
      <c r="I27" s="43">
        <v>176034</v>
      </c>
      <c r="J27" s="43">
        <v>11769</v>
      </c>
      <c r="K27" s="43">
        <v>164265</v>
      </c>
      <c r="L27" s="96">
        <v>7198</v>
      </c>
      <c r="M27" s="96">
        <v>906</v>
      </c>
      <c r="N27" s="96">
        <v>6292</v>
      </c>
      <c r="O27" s="104">
        <v>17278.127161495828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59798404</v>
      </c>
      <c r="D28" s="43">
        <v>3504191</v>
      </c>
      <c r="E28" s="43">
        <v>56294213</v>
      </c>
      <c r="F28" s="43">
        <v>927048</v>
      </c>
      <c r="G28" s="43">
        <v>52108</v>
      </c>
      <c r="H28" s="43">
        <v>874940</v>
      </c>
      <c r="I28" s="43">
        <v>927048</v>
      </c>
      <c r="J28" s="43">
        <v>52108</v>
      </c>
      <c r="K28" s="43">
        <v>874940</v>
      </c>
      <c r="L28" s="96">
        <v>6764</v>
      </c>
      <c r="M28" s="96">
        <v>940</v>
      </c>
      <c r="N28" s="96">
        <v>5824</v>
      </c>
      <c r="O28" s="104">
        <v>15502.888672413399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730177</v>
      </c>
      <c r="D29" s="44">
        <v>42085</v>
      </c>
      <c r="E29" s="44">
        <v>688092</v>
      </c>
      <c r="F29" s="44">
        <v>16005</v>
      </c>
      <c r="G29" s="44">
        <v>807</v>
      </c>
      <c r="H29" s="44">
        <v>15198</v>
      </c>
      <c r="I29" s="44">
        <v>16005</v>
      </c>
      <c r="J29" s="44">
        <v>807</v>
      </c>
      <c r="K29" s="44">
        <v>15198</v>
      </c>
      <c r="L29" s="96">
        <v>543</v>
      </c>
      <c r="M29" s="96">
        <v>101</v>
      </c>
      <c r="N29" s="96">
        <v>442</v>
      </c>
      <c r="O29" s="99">
        <v>21919.342844269268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11538011</v>
      </c>
      <c r="D30" s="43">
        <v>356589</v>
      </c>
      <c r="E30" s="43">
        <v>11181422</v>
      </c>
      <c r="F30" s="43">
        <v>218002</v>
      </c>
      <c r="G30" s="43">
        <v>7442</v>
      </c>
      <c r="H30" s="43">
        <v>210560</v>
      </c>
      <c r="I30" s="43">
        <v>218002</v>
      </c>
      <c r="J30" s="43">
        <v>7442</v>
      </c>
      <c r="K30" s="43">
        <v>210560</v>
      </c>
      <c r="L30" s="98">
        <v>1361</v>
      </c>
      <c r="M30" s="98">
        <v>186</v>
      </c>
      <c r="N30" s="98">
        <v>1175</v>
      </c>
      <c r="O30" s="96">
        <v>18894.244423930606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24233342</v>
      </c>
      <c r="D32" s="43">
        <v>2713956</v>
      </c>
      <c r="E32" s="43">
        <v>21519386</v>
      </c>
      <c r="F32" s="43">
        <v>418630</v>
      </c>
      <c r="G32" s="43">
        <v>41605</v>
      </c>
      <c r="H32" s="43">
        <v>377025</v>
      </c>
      <c r="I32" s="43">
        <v>418630</v>
      </c>
      <c r="J32" s="43">
        <v>41605</v>
      </c>
      <c r="K32" s="43">
        <v>377025</v>
      </c>
      <c r="L32" s="96">
        <v>4896</v>
      </c>
      <c r="M32" s="96">
        <v>955</v>
      </c>
      <c r="N32" s="96">
        <v>3941</v>
      </c>
      <c r="O32" s="96">
        <v>17274.959433989749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39719395</v>
      </c>
      <c r="D33" s="43">
        <v>4188858</v>
      </c>
      <c r="E33" s="43">
        <v>35530537</v>
      </c>
      <c r="F33" s="43">
        <v>550341</v>
      </c>
      <c r="G33" s="43">
        <v>54948</v>
      </c>
      <c r="H33" s="43">
        <v>495393</v>
      </c>
      <c r="I33" s="43">
        <v>550341</v>
      </c>
      <c r="J33" s="43">
        <v>54948</v>
      </c>
      <c r="K33" s="43">
        <v>495393</v>
      </c>
      <c r="L33" s="96">
        <v>10012</v>
      </c>
      <c r="M33" s="96">
        <v>1746</v>
      </c>
      <c r="N33" s="96">
        <v>8266</v>
      </c>
      <c r="O33" s="96">
        <v>13855.724640317407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22070909</v>
      </c>
      <c r="D34" s="44">
        <v>1054083</v>
      </c>
      <c r="E34" s="44">
        <v>21016826</v>
      </c>
      <c r="F34" s="44">
        <v>271931</v>
      </c>
      <c r="G34" s="44">
        <v>13510</v>
      </c>
      <c r="H34" s="44">
        <v>258421</v>
      </c>
      <c r="I34" s="44">
        <v>271931</v>
      </c>
      <c r="J34" s="44">
        <v>13510</v>
      </c>
      <c r="K34" s="44">
        <v>258421</v>
      </c>
      <c r="L34" s="97">
        <v>3428</v>
      </c>
      <c r="M34" s="97">
        <v>445</v>
      </c>
      <c r="N34" s="97">
        <v>2983</v>
      </c>
      <c r="O34" s="96">
        <v>12320.788418818634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1944341153</v>
      </c>
      <c r="D35" s="77">
        <v>132053048</v>
      </c>
      <c r="E35" s="77">
        <v>1812288105</v>
      </c>
      <c r="F35" s="77">
        <v>28455635</v>
      </c>
      <c r="G35" s="77">
        <v>1784424</v>
      </c>
      <c r="H35" s="77">
        <v>26671211</v>
      </c>
      <c r="I35" s="77">
        <v>28454387</v>
      </c>
      <c r="J35" s="77">
        <v>1783212</v>
      </c>
      <c r="K35" s="77">
        <v>26671175</v>
      </c>
      <c r="L35" s="77">
        <v>446022</v>
      </c>
      <c r="M35" s="77">
        <v>62543</v>
      </c>
      <c r="N35" s="77">
        <v>383479</v>
      </c>
      <c r="O35" s="106">
        <v>14635.104007388152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28" orientation="portrait" useFirstPageNumber="1" r:id="rId1"/>
  <headerFooter scaleWithDoc="0" alignWithMargins="0">
    <oddFooter>&amp;C- &amp;P -</oddFooter>
    <evenFooter>&amp;C- 25 -</even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205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180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96">
        <v>0</v>
      </c>
      <c r="M10" s="96">
        <v>0</v>
      </c>
      <c r="N10" s="96">
        <v>0</v>
      </c>
      <c r="O10" s="96">
        <v>0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106">
        <v>0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30" orientation="portrait" useFirstPageNumber="1" r:id="rId1"/>
  <headerFooter scaleWithDoc="0" alignWithMargins="0">
    <oddFooter>&amp;C- &amp;P -</oddFooter>
    <evenFooter>&amp;C- 25 -</even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09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206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180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33241</v>
      </c>
      <c r="D10" s="42">
        <v>0</v>
      </c>
      <c r="E10" s="42">
        <v>33241</v>
      </c>
      <c r="F10" s="42">
        <v>299</v>
      </c>
      <c r="G10" s="42">
        <v>0</v>
      </c>
      <c r="H10" s="42">
        <v>299</v>
      </c>
      <c r="I10" s="42">
        <v>299</v>
      </c>
      <c r="J10" s="42">
        <v>0</v>
      </c>
      <c r="K10" s="42">
        <v>299</v>
      </c>
      <c r="L10" s="96">
        <v>3</v>
      </c>
      <c r="M10" s="96">
        <v>0</v>
      </c>
      <c r="N10" s="96">
        <v>3</v>
      </c>
      <c r="O10" s="96">
        <v>8994.9159170903404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281016</v>
      </c>
      <c r="D12" s="43">
        <v>10676</v>
      </c>
      <c r="E12" s="43">
        <v>270340</v>
      </c>
      <c r="F12" s="43">
        <v>3091</v>
      </c>
      <c r="G12" s="43">
        <v>117</v>
      </c>
      <c r="H12" s="43">
        <v>2974</v>
      </c>
      <c r="I12" s="43">
        <v>3091</v>
      </c>
      <c r="J12" s="43">
        <v>117</v>
      </c>
      <c r="K12" s="43">
        <v>2974</v>
      </c>
      <c r="L12" s="96">
        <v>12</v>
      </c>
      <c r="M12" s="96">
        <v>1</v>
      </c>
      <c r="N12" s="96">
        <v>11</v>
      </c>
      <c r="O12" s="96">
        <v>10999.373701141572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108443</v>
      </c>
      <c r="D13" s="43">
        <v>0</v>
      </c>
      <c r="E13" s="43">
        <v>108443</v>
      </c>
      <c r="F13" s="43">
        <v>1193</v>
      </c>
      <c r="G13" s="43">
        <v>0</v>
      </c>
      <c r="H13" s="43">
        <v>1193</v>
      </c>
      <c r="I13" s="43">
        <v>1193</v>
      </c>
      <c r="J13" s="43">
        <v>0</v>
      </c>
      <c r="K13" s="43">
        <v>1193</v>
      </c>
      <c r="L13" s="96">
        <v>2</v>
      </c>
      <c r="M13" s="96">
        <v>0</v>
      </c>
      <c r="N13" s="96">
        <v>2</v>
      </c>
      <c r="O13" s="96">
        <v>11001.17112215634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57141</v>
      </c>
      <c r="D16" s="43">
        <v>0</v>
      </c>
      <c r="E16" s="43">
        <v>57141</v>
      </c>
      <c r="F16" s="43">
        <v>200</v>
      </c>
      <c r="G16" s="43">
        <v>0</v>
      </c>
      <c r="H16" s="43">
        <v>200</v>
      </c>
      <c r="I16" s="43">
        <v>200</v>
      </c>
      <c r="J16" s="43">
        <v>0</v>
      </c>
      <c r="K16" s="43">
        <v>200</v>
      </c>
      <c r="L16" s="96">
        <v>1</v>
      </c>
      <c r="M16" s="96">
        <v>0</v>
      </c>
      <c r="N16" s="96">
        <v>1</v>
      </c>
      <c r="O16" s="104">
        <v>3500.1137536969954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900756</v>
      </c>
      <c r="D17" s="43">
        <v>1333</v>
      </c>
      <c r="E17" s="43">
        <v>899423</v>
      </c>
      <c r="F17" s="43">
        <v>8446</v>
      </c>
      <c r="G17" s="43">
        <v>11</v>
      </c>
      <c r="H17" s="43">
        <v>8435</v>
      </c>
      <c r="I17" s="43">
        <v>8446</v>
      </c>
      <c r="J17" s="43">
        <v>11</v>
      </c>
      <c r="K17" s="43">
        <v>8435</v>
      </c>
      <c r="L17" s="96">
        <v>58</v>
      </c>
      <c r="M17" s="96">
        <v>5</v>
      </c>
      <c r="N17" s="96">
        <v>53</v>
      </c>
      <c r="O17" s="104">
        <v>9376.5681272175807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45971</v>
      </c>
      <c r="D19" s="44">
        <v>1994</v>
      </c>
      <c r="E19" s="44">
        <v>43977</v>
      </c>
      <c r="F19" s="44">
        <v>939</v>
      </c>
      <c r="G19" s="44">
        <v>23</v>
      </c>
      <c r="H19" s="44">
        <v>916</v>
      </c>
      <c r="I19" s="44">
        <v>657</v>
      </c>
      <c r="J19" s="44">
        <v>16</v>
      </c>
      <c r="K19" s="44">
        <v>641</v>
      </c>
      <c r="L19" s="96">
        <v>6</v>
      </c>
      <c r="M19" s="96">
        <v>1</v>
      </c>
      <c r="N19" s="96">
        <v>5</v>
      </c>
      <c r="O19" s="99">
        <v>20425.920689130104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50223</v>
      </c>
      <c r="D20" s="43">
        <v>0</v>
      </c>
      <c r="E20" s="43">
        <v>50223</v>
      </c>
      <c r="F20" s="43">
        <v>90</v>
      </c>
      <c r="G20" s="43">
        <v>0</v>
      </c>
      <c r="H20" s="43">
        <v>90</v>
      </c>
      <c r="I20" s="43">
        <v>90</v>
      </c>
      <c r="J20" s="43">
        <v>0</v>
      </c>
      <c r="K20" s="43">
        <v>90</v>
      </c>
      <c r="L20" s="98">
        <v>1</v>
      </c>
      <c r="M20" s="98">
        <v>0</v>
      </c>
      <c r="N20" s="98">
        <v>1</v>
      </c>
      <c r="O20" s="96">
        <v>1792.0076458992892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2111892</v>
      </c>
      <c r="D21" s="43">
        <v>0</v>
      </c>
      <c r="E21" s="43">
        <v>2111892</v>
      </c>
      <c r="F21" s="43">
        <v>13535</v>
      </c>
      <c r="G21" s="43">
        <v>0</v>
      </c>
      <c r="H21" s="43">
        <v>13535</v>
      </c>
      <c r="I21" s="43">
        <v>13535</v>
      </c>
      <c r="J21" s="43">
        <v>0</v>
      </c>
      <c r="K21" s="43">
        <v>13535</v>
      </c>
      <c r="L21" s="96">
        <v>27</v>
      </c>
      <c r="M21" s="96">
        <v>0</v>
      </c>
      <c r="N21" s="96">
        <v>27</v>
      </c>
      <c r="O21" s="96">
        <v>6408.9451543923651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4938</v>
      </c>
      <c r="D26" s="43">
        <v>0</v>
      </c>
      <c r="E26" s="43">
        <v>4938</v>
      </c>
      <c r="F26" s="43">
        <v>99</v>
      </c>
      <c r="G26" s="43">
        <v>0</v>
      </c>
      <c r="H26" s="43">
        <v>99</v>
      </c>
      <c r="I26" s="43">
        <v>99</v>
      </c>
      <c r="J26" s="43">
        <v>0</v>
      </c>
      <c r="K26" s="43">
        <v>99</v>
      </c>
      <c r="L26" s="96">
        <v>1</v>
      </c>
      <c r="M26" s="96">
        <v>0</v>
      </c>
      <c r="N26" s="96">
        <v>1</v>
      </c>
      <c r="O26" s="104">
        <v>20048.602673147023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13052</v>
      </c>
      <c r="D30" s="43">
        <v>0</v>
      </c>
      <c r="E30" s="43">
        <v>13052</v>
      </c>
      <c r="F30" s="43">
        <v>351</v>
      </c>
      <c r="G30" s="43">
        <v>0</v>
      </c>
      <c r="H30" s="43">
        <v>351</v>
      </c>
      <c r="I30" s="43">
        <v>351</v>
      </c>
      <c r="J30" s="43">
        <v>0</v>
      </c>
      <c r="K30" s="43">
        <v>351</v>
      </c>
      <c r="L30" s="98">
        <v>1</v>
      </c>
      <c r="M30" s="98">
        <v>0</v>
      </c>
      <c r="N30" s="98">
        <v>1</v>
      </c>
      <c r="O30" s="96">
        <v>26892.430278884462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3606673</v>
      </c>
      <c r="D35" s="77">
        <v>14003</v>
      </c>
      <c r="E35" s="77">
        <v>3592670</v>
      </c>
      <c r="F35" s="77">
        <v>28243</v>
      </c>
      <c r="G35" s="77">
        <v>151</v>
      </c>
      <c r="H35" s="77">
        <v>28092</v>
      </c>
      <c r="I35" s="77">
        <v>27961</v>
      </c>
      <c r="J35" s="77">
        <v>144</v>
      </c>
      <c r="K35" s="77">
        <v>27817</v>
      </c>
      <c r="L35" s="77">
        <v>112</v>
      </c>
      <c r="M35" s="77">
        <v>7</v>
      </c>
      <c r="N35" s="77">
        <v>105</v>
      </c>
      <c r="O35" s="106">
        <v>7830.7625892339011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32" orientation="portrait" useFirstPageNumber="1" r:id="rId1"/>
  <headerFooter scaleWithDoc="0" alignWithMargins="0">
    <oddFooter>&amp;C- &amp;P -</oddFooter>
    <evenFooter>&amp;C- 27 -</even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09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65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180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76833705</v>
      </c>
      <c r="D10" s="42">
        <v>6685910</v>
      </c>
      <c r="E10" s="42">
        <v>70147795</v>
      </c>
      <c r="F10" s="42">
        <v>847753</v>
      </c>
      <c r="G10" s="42">
        <v>71781</v>
      </c>
      <c r="H10" s="42">
        <v>775972</v>
      </c>
      <c r="I10" s="42">
        <v>847753</v>
      </c>
      <c r="J10" s="42">
        <v>71781</v>
      </c>
      <c r="K10" s="42">
        <v>775972</v>
      </c>
      <c r="L10" s="96">
        <v>32043</v>
      </c>
      <c r="M10" s="96">
        <v>5739</v>
      </c>
      <c r="N10" s="96">
        <v>26304</v>
      </c>
      <c r="O10" s="96">
        <v>11033.608232220482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33014822</v>
      </c>
      <c r="D11" s="43">
        <v>6154541</v>
      </c>
      <c r="E11" s="43">
        <v>26860281</v>
      </c>
      <c r="F11" s="43">
        <v>265091</v>
      </c>
      <c r="G11" s="43">
        <v>38586</v>
      </c>
      <c r="H11" s="43">
        <v>226505</v>
      </c>
      <c r="I11" s="43">
        <v>265091</v>
      </c>
      <c r="J11" s="43">
        <v>38586</v>
      </c>
      <c r="K11" s="43">
        <v>226505</v>
      </c>
      <c r="L11" s="96">
        <v>20230</v>
      </c>
      <c r="M11" s="96">
        <v>4327</v>
      </c>
      <c r="N11" s="96">
        <v>15903</v>
      </c>
      <c r="O11" s="96">
        <v>8029.4541645567551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25089698</v>
      </c>
      <c r="D12" s="43">
        <v>4793128</v>
      </c>
      <c r="E12" s="43">
        <v>20296570</v>
      </c>
      <c r="F12" s="43">
        <v>251348</v>
      </c>
      <c r="G12" s="43">
        <v>43499</v>
      </c>
      <c r="H12" s="43">
        <v>207849</v>
      </c>
      <c r="I12" s="43">
        <v>251348</v>
      </c>
      <c r="J12" s="43">
        <v>43499</v>
      </c>
      <c r="K12" s="43">
        <v>207849</v>
      </c>
      <c r="L12" s="96">
        <v>24204</v>
      </c>
      <c r="M12" s="96">
        <v>4793</v>
      </c>
      <c r="N12" s="96">
        <v>19411</v>
      </c>
      <c r="O12" s="96">
        <v>10017.976302464862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25970358</v>
      </c>
      <c r="D13" s="43">
        <v>3229888</v>
      </c>
      <c r="E13" s="43">
        <v>22740470</v>
      </c>
      <c r="F13" s="43">
        <v>279283</v>
      </c>
      <c r="G13" s="43">
        <v>34833</v>
      </c>
      <c r="H13" s="43">
        <v>244450</v>
      </c>
      <c r="I13" s="43">
        <v>279283</v>
      </c>
      <c r="J13" s="43">
        <v>34833</v>
      </c>
      <c r="K13" s="43">
        <v>244450</v>
      </c>
      <c r="L13" s="96">
        <v>19602</v>
      </c>
      <c r="M13" s="96">
        <v>3827</v>
      </c>
      <c r="N13" s="96">
        <v>15775</v>
      </c>
      <c r="O13" s="96">
        <v>10753.914135492472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23662421</v>
      </c>
      <c r="D14" s="43">
        <v>4268569</v>
      </c>
      <c r="E14" s="43">
        <v>19393852</v>
      </c>
      <c r="F14" s="43">
        <v>201479</v>
      </c>
      <c r="G14" s="43">
        <v>36460</v>
      </c>
      <c r="H14" s="43">
        <v>165019</v>
      </c>
      <c r="I14" s="43">
        <v>201478</v>
      </c>
      <c r="J14" s="43">
        <v>36459</v>
      </c>
      <c r="K14" s="43">
        <v>165019</v>
      </c>
      <c r="L14" s="97">
        <v>14629</v>
      </c>
      <c r="M14" s="97">
        <v>3851</v>
      </c>
      <c r="N14" s="97">
        <v>10778</v>
      </c>
      <c r="O14" s="96">
        <v>8514.7246767353172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25803657</v>
      </c>
      <c r="D15" s="45">
        <v>2754438</v>
      </c>
      <c r="E15" s="45">
        <v>23049219</v>
      </c>
      <c r="F15" s="45">
        <v>295912</v>
      </c>
      <c r="G15" s="45">
        <v>27773</v>
      </c>
      <c r="H15" s="45">
        <v>268139</v>
      </c>
      <c r="I15" s="45">
        <v>295912</v>
      </c>
      <c r="J15" s="45">
        <v>27773</v>
      </c>
      <c r="K15" s="45">
        <v>268139</v>
      </c>
      <c r="L15" s="96">
        <v>17060</v>
      </c>
      <c r="M15" s="96">
        <v>2817</v>
      </c>
      <c r="N15" s="96">
        <v>14243</v>
      </c>
      <c r="O15" s="103">
        <v>11467.831865847544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77892195</v>
      </c>
      <c r="D16" s="43">
        <v>5969969</v>
      </c>
      <c r="E16" s="43">
        <v>71922226</v>
      </c>
      <c r="F16" s="43">
        <v>543258</v>
      </c>
      <c r="G16" s="43">
        <v>41117</v>
      </c>
      <c r="H16" s="43">
        <v>502141</v>
      </c>
      <c r="I16" s="43">
        <v>543258</v>
      </c>
      <c r="J16" s="43">
        <v>41117</v>
      </c>
      <c r="K16" s="43">
        <v>502141</v>
      </c>
      <c r="L16" s="96">
        <v>18779</v>
      </c>
      <c r="M16" s="96">
        <v>2597</v>
      </c>
      <c r="N16" s="96">
        <v>16182</v>
      </c>
      <c r="O16" s="104">
        <v>6974.4856978289026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60060850</v>
      </c>
      <c r="D17" s="43">
        <v>4719104</v>
      </c>
      <c r="E17" s="43">
        <v>55341746</v>
      </c>
      <c r="F17" s="43">
        <v>622526</v>
      </c>
      <c r="G17" s="43">
        <v>45141</v>
      </c>
      <c r="H17" s="43">
        <v>577385</v>
      </c>
      <c r="I17" s="43">
        <v>622520</v>
      </c>
      <c r="J17" s="43">
        <v>45141</v>
      </c>
      <c r="K17" s="43">
        <v>577379</v>
      </c>
      <c r="L17" s="96">
        <v>44724</v>
      </c>
      <c r="M17" s="96">
        <v>4194</v>
      </c>
      <c r="N17" s="96">
        <v>40530</v>
      </c>
      <c r="O17" s="104">
        <v>10364.92157536898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7158824</v>
      </c>
      <c r="D18" s="43">
        <v>1472836</v>
      </c>
      <c r="E18" s="43">
        <v>5685988</v>
      </c>
      <c r="F18" s="43">
        <v>90630</v>
      </c>
      <c r="G18" s="43">
        <v>17702</v>
      </c>
      <c r="H18" s="43">
        <v>72928</v>
      </c>
      <c r="I18" s="43">
        <v>90629</v>
      </c>
      <c r="J18" s="43">
        <v>17702</v>
      </c>
      <c r="K18" s="43">
        <v>72927</v>
      </c>
      <c r="L18" s="96">
        <v>5734</v>
      </c>
      <c r="M18" s="96">
        <v>1834</v>
      </c>
      <c r="N18" s="96">
        <v>3900</v>
      </c>
      <c r="O18" s="104">
        <v>12659.900564673751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27459417</v>
      </c>
      <c r="D19" s="44">
        <v>3889973</v>
      </c>
      <c r="E19" s="44">
        <v>23569444</v>
      </c>
      <c r="F19" s="44">
        <v>307483</v>
      </c>
      <c r="G19" s="44">
        <v>43564</v>
      </c>
      <c r="H19" s="44">
        <v>263919</v>
      </c>
      <c r="I19" s="44">
        <v>306998</v>
      </c>
      <c r="J19" s="44">
        <v>43079</v>
      </c>
      <c r="K19" s="44">
        <v>263919</v>
      </c>
      <c r="L19" s="96">
        <v>30229</v>
      </c>
      <c r="M19" s="96">
        <v>5216</v>
      </c>
      <c r="N19" s="96">
        <v>25013</v>
      </c>
      <c r="O19" s="99">
        <v>11197.724991757836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22264720</v>
      </c>
      <c r="D20" s="43">
        <v>3088418</v>
      </c>
      <c r="E20" s="43">
        <v>19176302</v>
      </c>
      <c r="F20" s="43">
        <v>264399</v>
      </c>
      <c r="G20" s="43">
        <v>32729</v>
      </c>
      <c r="H20" s="43">
        <v>231670</v>
      </c>
      <c r="I20" s="43">
        <v>264399</v>
      </c>
      <c r="J20" s="43">
        <v>32729</v>
      </c>
      <c r="K20" s="43">
        <v>231670</v>
      </c>
      <c r="L20" s="98">
        <v>17864</v>
      </c>
      <c r="M20" s="98">
        <v>3207</v>
      </c>
      <c r="N20" s="98">
        <v>14657</v>
      </c>
      <c r="O20" s="96">
        <v>11875.244781879133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14834351</v>
      </c>
      <c r="D21" s="43">
        <v>1129502</v>
      </c>
      <c r="E21" s="43">
        <v>13704849</v>
      </c>
      <c r="F21" s="43">
        <v>124040</v>
      </c>
      <c r="G21" s="43">
        <v>10372</v>
      </c>
      <c r="H21" s="43">
        <v>113668</v>
      </c>
      <c r="I21" s="43">
        <v>124040</v>
      </c>
      <c r="J21" s="43">
        <v>10372</v>
      </c>
      <c r="K21" s="43">
        <v>113668</v>
      </c>
      <c r="L21" s="96">
        <v>12654</v>
      </c>
      <c r="M21" s="96">
        <v>1382</v>
      </c>
      <c r="N21" s="96">
        <v>11272</v>
      </c>
      <c r="O21" s="96">
        <v>8361.6735238366673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36239664</v>
      </c>
      <c r="D22" s="43">
        <v>6889767</v>
      </c>
      <c r="E22" s="43">
        <v>29349897</v>
      </c>
      <c r="F22" s="43">
        <v>252844</v>
      </c>
      <c r="G22" s="43">
        <v>43019</v>
      </c>
      <c r="H22" s="43">
        <v>209825</v>
      </c>
      <c r="I22" s="43">
        <v>252844</v>
      </c>
      <c r="J22" s="43">
        <v>43019</v>
      </c>
      <c r="K22" s="43">
        <v>209825</v>
      </c>
      <c r="L22" s="96">
        <v>25046</v>
      </c>
      <c r="M22" s="96">
        <v>4302</v>
      </c>
      <c r="N22" s="96">
        <v>20744</v>
      </c>
      <c r="O22" s="96">
        <v>6976.9962547114128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16676241</v>
      </c>
      <c r="D23" s="43">
        <v>975109</v>
      </c>
      <c r="E23" s="43">
        <v>15701132</v>
      </c>
      <c r="F23" s="43">
        <v>127575</v>
      </c>
      <c r="G23" s="43">
        <v>6173</v>
      </c>
      <c r="H23" s="43">
        <v>121402</v>
      </c>
      <c r="I23" s="43">
        <v>127560</v>
      </c>
      <c r="J23" s="43">
        <v>6158</v>
      </c>
      <c r="K23" s="43">
        <v>121402</v>
      </c>
      <c r="L23" s="96">
        <v>3081</v>
      </c>
      <c r="M23" s="96">
        <v>468</v>
      </c>
      <c r="N23" s="96">
        <v>2613</v>
      </c>
      <c r="O23" s="96">
        <v>7650.1053204975869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2866379</v>
      </c>
      <c r="D24" s="43">
        <v>637970</v>
      </c>
      <c r="E24" s="43">
        <v>2228409</v>
      </c>
      <c r="F24" s="43">
        <v>16449</v>
      </c>
      <c r="G24" s="43">
        <v>3479</v>
      </c>
      <c r="H24" s="43">
        <v>12970</v>
      </c>
      <c r="I24" s="43">
        <v>16449</v>
      </c>
      <c r="J24" s="43">
        <v>3479</v>
      </c>
      <c r="K24" s="43">
        <v>12970</v>
      </c>
      <c r="L24" s="97">
        <v>1287</v>
      </c>
      <c r="M24" s="97">
        <v>449</v>
      </c>
      <c r="N24" s="97">
        <v>838</v>
      </c>
      <c r="O24" s="96">
        <v>5738.5991175626114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6165413</v>
      </c>
      <c r="D25" s="45">
        <v>1153339</v>
      </c>
      <c r="E25" s="45">
        <v>5012074</v>
      </c>
      <c r="F25" s="45">
        <v>39934</v>
      </c>
      <c r="G25" s="45">
        <v>7161</v>
      </c>
      <c r="H25" s="45">
        <v>32773</v>
      </c>
      <c r="I25" s="45">
        <v>39934</v>
      </c>
      <c r="J25" s="45">
        <v>7161</v>
      </c>
      <c r="K25" s="45">
        <v>32773</v>
      </c>
      <c r="L25" s="96">
        <v>5007</v>
      </c>
      <c r="M25" s="96">
        <v>1070</v>
      </c>
      <c r="N25" s="96">
        <v>3937</v>
      </c>
      <c r="O25" s="103">
        <v>6477.1005608221221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8525707</v>
      </c>
      <c r="D26" s="43">
        <v>1020804</v>
      </c>
      <c r="E26" s="43">
        <v>7504903</v>
      </c>
      <c r="F26" s="43">
        <v>95481</v>
      </c>
      <c r="G26" s="43">
        <v>11580</v>
      </c>
      <c r="H26" s="43">
        <v>83901</v>
      </c>
      <c r="I26" s="43">
        <v>95480</v>
      </c>
      <c r="J26" s="43">
        <v>11580</v>
      </c>
      <c r="K26" s="43">
        <v>83900</v>
      </c>
      <c r="L26" s="96">
        <v>6992</v>
      </c>
      <c r="M26" s="96">
        <v>1107</v>
      </c>
      <c r="N26" s="96">
        <v>5885</v>
      </c>
      <c r="O26" s="104">
        <v>11199.188524775716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7772247</v>
      </c>
      <c r="D27" s="43">
        <v>738378</v>
      </c>
      <c r="E27" s="43">
        <v>7033869</v>
      </c>
      <c r="F27" s="43">
        <v>80002</v>
      </c>
      <c r="G27" s="43">
        <v>7166</v>
      </c>
      <c r="H27" s="43">
        <v>72836</v>
      </c>
      <c r="I27" s="43">
        <v>80002</v>
      </c>
      <c r="J27" s="43">
        <v>7166</v>
      </c>
      <c r="K27" s="43">
        <v>72836</v>
      </c>
      <c r="L27" s="96">
        <v>9434</v>
      </c>
      <c r="M27" s="96">
        <v>1263</v>
      </c>
      <c r="N27" s="96">
        <v>8171</v>
      </c>
      <c r="O27" s="104">
        <v>10293.290987792847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18985017</v>
      </c>
      <c r="D28" s="43">
        <v>2080523</v>
      </c>
      <c r="E28" s="43">
        <v>16904494</v>
      </c>
      <c r="F28" s="43">
        <v>151960</v>
      </c>
      <c r="G28" s="43">
        <v>16425</v>
      </c>
      <c r="H28" s="43">
        <v>135535</v>
      </c>
      <c r="I28" s="43">
        <v>151960</v>
      </c>
      <c r="J28" s="43">
        <v>16425</v>
      </c>
      <c r="K28" s="43">
        <v>135535</v>
      </c>
      <c r="L28" s="96">
        <v>3984</v>
      </c>
      <c r="M28" s="96">
        <v>757</v>
      </c>
      <c r="N28" s="96">
        <v>3227</v>
      </c>
      <c r="O28" s="104">
        <v>8004.2066857248528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797117</v>
      </c>
      <c r="D29" s="44">
        <v>184283</v>
      </c>
      <c r="E29" s="44">
        <v>612834</v>
      </c>
      <c r="F29" s="44">
        <v>9983</v>
      </c>
      <c r="G29" s="44">
        <v>2340</v>
      </c>
      <c r="H29" s="44">
        <v>7643</v>
      </c>
      <c r="I29" s="44">
        <v>9983</v>
      </c>
      <c r="J29" s="44">
        <v>2340</v>
      </c>
      <c r="K29" s="44">
        <v>7643</v>
      </c>
      <c r="L29" s="96">
        <v>534</v>
      </c>
      <c r="M29" s="96">
        <v>154</v>
      </c>
      <c r="N29" s="96">
        <v>380</v>
      </c>
      <c r="O29" s="99">
        <v>12523.882943156399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1102706</v>
      </c>
      <c r="D30" s="43">
        <v>122639</v>
      </c>
      <c r="E30" s="43">
        <v>980067</v>
      </c>
      <c r="F30" s="43">
        <v>22295</v>
      </c>
      <c r="G30" s="43">
        <v>2552</v>
      </c>
      <c r="H30" s="43">
        <v>19743</v>
      </c>
      <c r="I30" s="43">
        <v>22295</v>
      </c>
      <c r="J30" s="43">
        <v>2552</v>
      </c>
      <c r="K30" s="43">
        <v>19743</v>
      </c>
      <c r="L30" s="98">
        <v>870</v>
      </c>
      <c r="M30" s="98">
        <v>136</v>
      </c>
      <c r="N30" s="98">
        <v>734</v>
      </c>
      <c r="O30" s="96">
        <v>20218.444444847493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1821458</v>
      </c>
      <c r="D32" s="43">
        <v>289226</v>
      </c>
      <c r="E32" s="43">
        <v>1532232</v>
      </c>
      <c r="F32" s="43">
        <v>31628</v>
      </c>
      <c r="G32" s="43">
        <v>4961</v>
      </c>
      <c r="H32" s="43">
        <v>26667</v>
      </c>
      <c r="I32" s="43">
        <v>31611</v>
      </c>
      <c r="J32" s="43">
        <v>4944</v>
      </c>
      <c r="K32" s="43">
        <v>26667</v>
      </c>
      <c r="L32" s="96">
        <v>3056</v>
      </c>
      <c r="M32" s="96">
        <v>493</v>
      </c>
      <c r="N32" s="96">
        <v>2563</v>
      </c>
      <c r="O32" s="96">
        <v>17364.111607294817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17710416</v>
      </c>
      <c r="D33" s="43">
        <v>3139448</v>
      </c>
      <c r="E33" s="43">
        <v>14570968</v>
      </c>
      <c r="F33" s="43">
        <v>118265</v>
      </c>
      <c r="G33" s="43">
        <v>19888</v>
      </c>
      <c r="H33" s="43">
        <v>98377</v>
      </c>
      <c r="I33" s="43">
        <v>118265</v>
      </c>
      <c r="J33" s="43">
        <v>19888</v>
      </c>
      <c r="K33" s="43">
        <v>98377</v>
      </c>
      <c r="L33" s="96">
        <v>8064</v>
      </c>
      <c r="M33" s="96">
        <v>1511</v>
      </c>
      <c r="N33" s="96">
        <v>6553</v>
      </c>
      <c r="O33" s="96">
        <v>6677.7087562483002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3724186</v>
      </c>
      <c r="D34" s="44">
        <v>373129</v>
      </c>
      <c r="E34" s="44">
        <v>3351057</v>
      </c>
      <c r="F34" s="44">
        <v>40251</v>
      </c>
      <c r="G34" s="44">
        <v>4392</v>
      </c>
      <c r="H34" s="44">
        <v>35859</v>
      </c>
      <c r="I34" s="44">
        <v>40230</v>
      </c>
      <c r="J34" s="44">
        <v>4392</v>
      </c>
      <c r="K34" s="44">
        <v>35838</v>
      </c>
      <c r="L34" s="97">
        <v>2609</v>
      </c>
      <c r="M34" s="97">
        <v>385</v>
      </c>
      <c r="N34" s="97">
        <v>2224</v>
      </c>
      <c r="O34" s="96">
        <v>10807.99938563756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542431569</v>
      </c>
      <c r="D35" s="77">
        <v>65760891</v>
      </c>
      <c r="E35" s="77">
        <v>476670678</v>
      </c>
      <c r="F35" s="77">
        <v>5079869</v>
      </c>
      <c r="G35" s="77">
        <v>572693</v>
      </c>
      <c r="H35" s="77">
        <v>4507176</v>
      </c>
      <c r="I35" s="77">
        <v>5079322</v>
      </c>
      <c r="J35" s="77">
        <v>572175</v>
      </c>
      <c r="K35" s="77">
        <v>4507147</v>
      </c>
      <c r="L35" s="77">
        <v>327716</v>
      </c>
      <c r="M35" s="77">
        <v>55879</v>
      </c>
      <c r="N35" s="77">
        <v>271837</v>
      </c>
      <c r="O35" s="106">
        <v>9364.9951262331488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34" orientation="portrait" useFirstPageNumber="1" r:id="rId1"/>
  <headerFooter scaleWithDoc="0" alignWithMargins="0">
    <oddFooter>&amp;C- &amp;P -</oddFooter>
    <evenFooter>&amp;C- 29 -</even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</sheetPr>
  <dimension ref="A1:K34"/>
  <sheetViews>
    <sheetView view="pageBreakPreview" zoomScale="80" zoomScaleNormal="85" zoomScaleSheetLayoutView="80" workbookViewId="0">
      <selection activeCell="C9" sqref="C9:K34"/>
    </sheetView>
  </sheetViews>
  <sheetFormatPr defaultColWidth="10.625" defaultRowHeight="24.95" customHeight="1" x14ac:dyDescent="0.15"/>
  <cols>
    <col min="1" max="1" width="5.625" style="12" customWidth="1"/>
    <col min="2" max="2" width="11.75" style="12" customWidth="1"/>
    <col min="3" max="11" width="11.625" style="12" customWidth="1"/>
    <col min="12" max="16384" width="10.625" style="12"/>
  </cols>
  <sheetData>
    <row r="1" spans="1:11" ht="24.95" customHeight="1" x14ac:dyDescent="0.15">
      <c r="A1" s="12" t="str">
        <f>目次!F1&amp;"年度　固定資産の価格等の概要調書"</f>
        <v>令和７年度　固定資産の価格等の概要調書</v>
      </c>
    </row>
    <row r="2" spans="1:11" ht="24.95" customHeight="1" x14ac:dyDescent="0.15">
      <c r="A2" s="12" t="s">
        <v>2</v>
      </c>
    </row>
    <row r="4" spans="1:11" ht="24.95" customHeight="1" x14ac:dyDescent="0.15">
      <c r="A4" s="12" t="s">
        <v>186</v>
      </c>
    </row>
    <row r="5" spans="1:11" ht="24.95" customHeight="1" x14ac:dyDescent="0.15">
      <c r="H5" s="47"/>
      <c r="I5" s="47"/>
    </row>
    <row r="6" spans="1:11" ht="24.95" customHeight="1" x14ac:dyDescent="0.15">
      <c r="A6" s="14"/>
      <c r="B6" s="21" t="s">
        <v>9</v>
      </c>
      <c r="C6" s="292" t="s">
        <v>257</v>
      </c>
      <c r="D6" s="293"/>
      <c r="E6" s="294"/>
      <c r="F6" s="292" t="s">
        <v>10</v>
      </c>
      <c r="G6" s="293"/>
      <c r="H6" s="294"/>
      <c r="I6" s="292" t="s">
        <v>0</v>
      </c>
      <c r="J6" s="293"/>
      <c r="K6" s="295"/>
    </row>
    <row r="7" spans="1:11" ht="24.95" customHeight="1" x14ac:dyDescent="0.15">
      <c r="A7" s="15"/>
      <c r="B7" s="22"/>
      <c r="C7" s="28" t="s">
        <v>204</v>
      </c>
      <c r="D7" s="28" t="s">
        <v>266</v>
      </c>
      <c r="E7" s="28" t="s">
        <v>12</v>
      </c>
      <c r="F7" s="28" t="s">
        <v>204</v>
      </c>
      <c r="G7" s="28" t="s">
        <v>266</v>
      </c>
      <c r="H7" s="28" t="s">
        <v>12</v>
      </c>
      <c r="I7" s="28" t="s">
        <v>204</v>
      </c>
      <c r="J7" s="28" t="s">
        <v>266</v>
      </c>
      <c r="K7" s="48" t="s">
        <v>12</v>
      </c>
    </row>
    <row r="8" spans="1:11" ht="24.95" customHeight="1" x14ac:dyDescent="0.15">
      <c r="A8" s="16" t="s">
        <v>14</v>
      </c>
      <c r="B8" s="23"/>
      <c r="C8" s="29" t="s">
        <v>13</v>
      </c>
      <c r="D8" s="29" t="s">
        <v>13</v>
      </c>
      <c r="E8" s="29" t="s">
        <v>13</v>
      </c>
      <c r="F8" s="29" t="s">
        <v>13</v>
      </c>
      <c r="G8" s="29" t="s">
        <v>13</v>
      </c>
      <c r="H8" s="29" t="s">
        <v>13</v>
      </c>
      <c r="I8" s="29" t="s">
        <v>13</v>
      </c>
      <c r="J8" s="29" t="s">
        <v>13</v>
      </c>
      <c r="K8" s="49" t="s">
        <v>13</v>
      </c>
    </row>
    <row r="9" spans="1:11" s="13" customFormat="1" ht="24.95" customHeight="1" x14ac:dyDescent="0.15">
      <c r="A9" s="17">
        <v>1</v>
      </c>
      <c r="B9" s="24" t="s">
        <v>79</v>
      </c>
      <c r="C9" s="30">
        <v>107027</v>
      </c>
      <c r="D9" s="36">
        <v>3898</v>
      </c>
      <c r="E9" s="42">
        <v>110925</v>
      </c>
      <c r="F9" s="36">
        <v>12556</v>
      </c>
      <c r="G9" s="36">
        <v>410</v>
      </c>
      <c r="H9" s="42">
        <v>12966</v>
      </c>
      <c r="I9" s="36">
        <v>94471</v>
      </c>
      <c r="J9" s="36">
        <v>3488</v>
      </c>
      <c r="K9" s="50">
        <v>97959</v>
      </c>
    </row>
    <row r="10" spans="1:11" s="13" customFormat="1" ht="24.95" customHeight="1" x14ac:dyDescent="0.15">
      <c r="A10" s="18">
        <v>2</v>
      </c>
      <c r="B10" s="25" t="s">
        <v>80</v>
      </c>
      <c r="C10" s="31">
        <v>26206</v>
      </c>
      <c r="D10" s="37">
        <v>1303</v>
      </c>
      <c r="E10" s="43">
        <v>27509</v>
      </c>
      <c r="F10" s="37">
        <v>10424</v>
      </c>
      <c r="G10" s="37">
        <v>272</v>
      </c>
      <c r="H10" s="43">
        <v>10696</v>
      </c>
      <c r="I10" s="37">
        <v>15782</v>
      </c>
      <c r="J10" s="37">
        <v>1031</v>
      </c>
      <c r="K10" s="51">
        <v>16813</v>
      </c>
    </row>
    <row r="11" spans="1:11" s="13" customFormat="1" ht="24.95" customHeight="1" x14ac:dyDescent="0.15">
      <c r="A11" s="18">
        <v>3</v>
      </c>
      <c r="B11" s="25" t="s">
        <v>81</v>
      </c>
      <c r="C11" s="31">
        <v>39865</v>
      </c>
      <c r="D11" s="37">
        <v>1241</v>
      </c>
      <c r="E11" s="43">
        <v>41106</v>
      </c>
      <c r="F11" s="37">
        <v>12413</v>
      </c>
      <c r="G11" s="37">
        <v>190</v>
      </c>
      <c r="H11" s="43">
        <v>12603</v>
      </c>
      <c r="I11" s="37">
        <v>27452</v>
      </c>
      <c r="J11" s="37">
        <v>1051</v>
      </c>
      <c r="K11" s="51">
        <v>28503</v>
      </c>
    </row>
    <row r="12" spans="1:11" s="13" customFormat="1" ht="24.95" customHeight="1" x14ac:dyDescent="0.15">
      <c r="A12" s="18">
        <v>4</v>
      </c>
      <c r="B12" s="25" t="s">
        <v>83</v>
      </c>
      <c r="C12" s="31">
        <v>33978</v>
      </c>
      <c r="D12" s="37">
        <v>1170</v>
      </c>
      <c r="E12" s="43">
        <v>35148</v>
      </c>
      <c r="F12" s="37">
        <v>10245</v>
      </c>
      <c r="G12" s="37">
        <v>160</v>
      </c>
      <c r="H12" s="43">
        <v>10405</v>
      </c>
      <c r="I12" s="37">
        <v>23733</v>
      </c>
      <c r="J12" s="37">
        <v>1010</v>
      </c>
      <c r="K12" s="51">
        <v>24743</v>
      </c>
    </row>
    <row r="13" spans="1:11" s="13" customFormat="1" ht="24.95" customHeight="1" x14ac:dyDescent="0.15">
      <c r="A13" s="18">
        <v>5</v>
      </c>
      <c r="B13" s="25" t="s">
        <v>85</v>
      </c>
      <c r="C13" s="32">
        <v>16229</v>
      </c>
      <c r="D13" s="38">
        <v>629</v>
      </c>
      <c r="E13" s="44">
        <v>16858</v>
      </c>
      <c r="F13" s="38">
        <v>7338</v>
      </c>
      <c r="G13" s="38">
        <v>250</v>
      </c>
      <c r="H13" s="44">
        <v>7588</v>
      </c>
      <c r="I13" s="38">
        <v>8891</v>
      </c>
      <c r="J13" s="38">
        <v>379</v>
      </c>
      <c r="K13" s="52">
        <v>9270</v>
      </c>
    </row>
    <row r="14" spans="1:11" s="13" customFormat="1" ht="24.95" customHeight="1" x14ac:dyDescent="0.15">
      <c r="A14" s="19">
        <v>6</v>
      </c>
      <c r="B14" s="26" t="s">
        <v>87</v>
      </c>
      <c r="C14" s="33">
        <v>20060</v>
      </c>
      <c r="D14" s="39">
        <v>662</v>
      </c>
      <c r="E14" s="45">
        <v>20722</v>
      </c>
      <c r="F14" s="39">
        <v>6667</v>
      </c>
      <c r="G14" s="39">
        <v>115</v>
      </c>
      <c r="H14" s="45">
        <v>6782</v>
      </c>
      <c r="I14" s="39">
        <v>13393</v>
      </c>
      <c r="J14" s="39">
        <v>547</v>
      </c>
      <c r="K14" s="53">
        <v>13940</v>
      </c>
    </row>
    <row r="15" spans="1:11" s="13" customFormat="1" ht="24.95" customHeight="1" x14ac:dyDescent="0.15">
      <c r="A15" s="18">
        <v>7</v>
      </c>
      <c r="B15" s="25" t="s">
        <v>88</v>
      </c>
      <c r="C15" s="31">
        <v>15508</v>
      </c>
      <c r="D15" s="37">
        <v>702</v>
      </c>
      <c r="E15" s="43">
        <v>16210</v>
      </c>
      <c r="F15" s="37">
        <v>5118</v>
      </c>
      <c r="G15" s="37">
        <v>144</v>
      </c>
      <c r="H15" s="43">
        <v>5262</v>
      </c>
      <c r="I15" s="37">
        <v>10390</v>
      </c>
      <c r="J15" s="37">
        <v>558</v>
      </c>
      <c r="K15" s="51">
        <v>10948</v>
      </c>
    </row>
    <row r="16" spans="1:11" s="13" customFormat="1" ht="24.95" customHeight="1" x14ac:dyDescent="0.15">
      <c r="A16" s="18">
        <v>8</v>
      </c>
      <c r="B16" s="25" t="s">
        <v>110</v>
      </c>
      <c r="C16" s="31">
        <v>33137</v>
      </c>
      <c r="D16" s="37">
        <v>1189</v>
      </c>
      <c r="E16" s="43">
        <v>34326</v>
      </c>
      <c r="F16" s="37">
        <v>8218</v>
      </c>
      <c r="G16" s="37">
        <v>289</v>
      </c>
      <c r="H16" s="43">
        <v>8507</v>
      </c>
      <c r="I16" s="37">
        <v>24919</v>
      </c>
      <c r="J16" s="37">
        <v>900</v>
      </c>
      <c r="K16" s="51">
        <v>25819</v>
      </c>
    </row>
    <row r="17" spans="1:11" s="13" customFormat="1" ht="24.95" customHeight="1" x14ac:dyDescent="0.15">
      <c r="A17" s="18">
        <v>9</v>
      </c>
      <c r="B17" s="25" t="s">
        <v>143</v>
      </c>
      <c r="C17" s="31">
        <v>15187</v>
      </c>
      <c r="D17" s="37">
        <v>512</v>
      </c>
      <c r="E17" s="43">
        <v>15699</v>
      </c>
      <c r="F17" s="37">
        <v>4873</v>
      </c>
      <c r="G17" s="37">
        <v>159</v>
      </c>
      <c r="H17" s="43">
        <v>5032</v>
      </c>
      <c r="I17" s="37">
        <v>10314</v>
      </c>
      <c r="J17" s="37">
        <v>353</v>
      </c>
      <c r="K17" s="51">
        <v>10667</v>
      </c>
    </row>
    <row r="18" spans="1:11" s="13" customFormat="1" ht="24.95" customHeight="1" x14ac:dyDescent="0.15">
      <c r="A18" s="20">
        <v>10</v>
      </c>
      <c r="B18" s="27" t="s">
        <v>145</v>
      </c>
      <c r="C18" s="32">
        <v>38108</v>
      </c>
      <c r="D18" s="38">
        <v>1160</v>
      </c>
      <c r="E18" s="44">
        <v>39268</v>
      </c>
      <c r="F18" s="38">
        <v>11577</v>
      </c>
      <c r="G18" s="38">
        <v>209</v>
      </c>
      <c r="H18" s="44">
        <v>11786</v>
      </c>
      <c r="I18" s="38">
        <v>26531</v>
      </c>
      <c r="J18" s="38">
        <v>951</v>
      </c>
      <c r="K18" s="52">
        <v>27482</v>
      </c>
    </row>
    <row r="19" spans="1:11" s="13" customFormat="1" ht="24.95" customHeight="1" x14ac:dyDescent="0.15">
      <c r="A19" s="18">
        <v>11</v>
      </c>
      <c r="B19" s="25" t="s">
        <v>147</v>
      </c>
      <c r="C19" s="33">
        <v>20463</v>
      </c>
      <c r="D19" s="39">
        <v>601</v>
      </c>
      <c r="E19" s="45">
        <v>21064</v>
      </c>
      <c r="F19" s="39">
        <v>8989</v>
      </c>
      <c r="G19" s="39">
        <v>109</v>
      </c>
      <c r="H19" s="45">
        <v>9098</v>
      </c>
      <c r="I19" s="39">
        <v>11474</v>
      </c>
      <c r="J19" s="39">
        <v>492</v>
      </c>
      <c r="K19" s="53">
        <v>11966</v>
      </c>
    </row>
    <row r="20" spans="1:11" s="13" customFormat="1" ht="24.95" customHeight="1" x14ac:dyDescent="0.15">
      <c r="A20" s="18">
        <v>12</v>
      </c>
      <c r="B20" s="25" t="s">
        <v>148</v>
      </c>
      <c r="C20" s="31">
        <v>11152</v>
      </c>
      <c r="D20" s="37">
        <v>417</v>
      </c>
      <c r="E20" s="43">
        <v>11569</v>
      </c>
      <c r="F20" s="37">
        <v>2969</v>
      </c>
      <c r="G20" s="37">
        <v>111</v>
      </c>
      <c r="H20" s="43">
        <v>3080</v>
      </c>
      <c r="I20" s="37">
        <v>8183</v>
      </c>
      <c r="J20" s="37">
        <v>306</v>
      </c>
      <c r="K20" s="51">
        <v>8489</v>
      </c>
    </row>
    <row r="21" spans="1:11" s="13" customFormat="1" ht="24.95" customHeight="1" x14ac:dyDescent="0.15">
      <c r="A21" s="18">
        <v>13</v>
      </c>
      <c r="B21" s="25" t="s">
        <v>149</v>
      </c>
      <c r="C21" s="31">
        <v>15614</v>
      </c>
      <c r="D21" s="37">
        <v>572</v>
      </c>
      <c r="E21" s="43">
        <v>16186</v>
      </c>
      <c r="F21" s="37">
        <v>6511</v>
      </c>
      <c r="G21" s="37">
        <v>173</v>
      </c>
      <c r="H21" s="43">
        <v>6684</v>
      </c>
      <c r="I21" s="37">
        <v>9103</v>
      </c>
      <c r="J21" s="37">
        <v>399</v>
      </c>
      <c r="K21" s="51">
        <v>9502</v>
      </c>
    </row>
    <row r="22" spans="1:11" s="13" customFormat="1" ht="24.95" customHeight="1" x14ac:dyDescent="0.15">
      <c r="A22" s="18">
        <v>14</v>
      </c>
      <c r="B22" s="25" t="s">
        <v>89</v>
      </c>
      <c r="C22" s="31">
        <v>2500</v>
      </c>
      <c r="D22" s="37">
        <v>108</v>
      </c>
      <c r="E22" s="43">
        <v>2608</v>
      </c>
      <c r="F22" s="37">
        <v>890</v>
      </c>
      <c r="G22" s="37">
        <v>20</v>
      </c>
      <c r="H22" s="43">
        <v>910</v>
      </c>
      <c r="I22" s="37">
        <v>1610</v>
      </c>
      <c r="J22" s="37">
        <v>88</v>
      </c>
      <c r="K22" s="51">
        <v>1698</v>
      </c>
    </row>
    <row r="23" spans="1:11" s="13" customFormat="1" ht="24.95" customHeight="1" x14ac:dyDescent="0.15">
      <c r="A23" s="18">
        <v>15</v>
      </c>
      <c r="B23" s="25" t="s">
        <v>90</v>
      </c>
      <c r="C23" s="32">
        <v>1654</v>
      </c>
      <c r="D23" s="38">
        <v>56</v>
      </c>
      <c r="E23" s="44">
        <v>1710</v>
      </c>
      <c r="F23" s="38">
        <v>837</v>
      </c>
      <c r="G23" s="38">
        <v>24</v>
      </c>
      <c r="H23" s="44">
        <v>861</v>
      </c>
      <c r="I23" s="38">
        <v>817</v>
      </c>
      <c r="J23" s="38">
        <v>32</v>
      </c>
      <c r="K23" s="52">
        <v>849</v>
      </c>
    </row>
    <row r="24" spans="1:11" s="13" customFormat="1" ht="24.95" customHeight="1" x14ac:dyDescent="0.15">
      <c r="A24" s="19">
        <v>16</v>
      </c>
      <c r="B24" s="26" t="s">
        <v>91</v>
      </c>
      <c r="C24" s="33">
        <v>2334</v>
      </c>
      <c r="D24" s="39">
        <v>60</v>
      </c>
      <c r="E24" s="45">
        <v>2394</v>
      </c>
      <c r="F24" s="39">
        <v>1195</v>
      </c>
      <c r="G24" s="39">
        <v>31</v>
      </c>
      <c r="H24" s="45">
        <v>1226</v>
      </c>
      <c r="I24" s="39">
        <v>1139</v>
      </c>
      <c r="J24" s="39">
        <v>29</v>
      </c>
      <c r="K24" s="53">
        <v>1168</v>
      </c>
    </row>
    <row r="25" spans="1:11" s="13" customFormat="1" ht="24.95" customHeight="1" x14ac:dyDescent="0.15">
      <c r="A25" s="18">
        <v>17</v>
      </c>
      <c r="B25" s="25" t="s">
        <v>71</v>
      </c>
      <c r="C25" s="31">
        <v>9145</v>
      </c>
      <c r="D25" s="37">
        <v>302</v>
      </c>
      <c r="E25" s="43">
        <v>9447</v>
      </c>
      <c r="F25" s="37">
        <v>3554</v>
      </c>
      <c r="G25" s="37">
        <v>98</v>
      </c>
      <c r="H25" s="43">
        <v>3652</v>
      </c>
      <c r="I25" s="37">
        <v>5591</v>
      </c>
      <c r="J25" s="37">
        <v>204</v>
      </c>
      <c r="K25" s="51">
        <v>5795</v>
      </c>
    </row>
    <row r="26" spans="1:11" s="13" customFormat="1" ht="24.95" customHeight="1" x14ac:dyDescent="0.15">
      <c r="A26" s="18">
        <v>18</v>
      </c>
      <c r="B26" s="25" t="s">
        <v>175</v>
      </c>
      <c r="C26" s="31">
        <v>4183</v>
      </c>
      <c r="D26" s="37">
        <v>104</v>
      </c>
      <c r="E26" s="43">
        <v>4287</v>
      </c>
      <c r="F26" s="37">
        <v>1769</v>
      </c>
      <c r="G26" s="37">
        <v>22</v>
      </c>
      <c r="H26" s="43">
        <v>1791</v>
      </c>
      <c r="I26" s="37">
        <v>2414</v>
      </c>
      <c r="J26" s="37">
        <v>82</v>
      </c>
      <c r="K26" s="51">
        <v>2496</v>
      </c>
    </row>
    <row r="27" spans="1:11" s="13" customFormat="1" ht="24.95" customHeight="1" x14ac:dyDescent="0.15">
      <c r="A27" s="18">
        <v>19</v>
      </c>
      <c r="B27" s="25" t="s">
        <v>92</v>
      </c>
      <c r="C27" s="31">
        <v>5517</v>
      </c>
      <c r="D27" s="37">
        <v>213</v>
      </c>
      <c r="E27" s="43">
        <v>5730</v>
      </c>
      <c r="F27" s="37">
        <v>2158</v>
      </c>
      <c r="G27" s="37">
        <v>52</v>
      </c>
      <c r="H27" s="43">
        <v>2210</v>
      </c>
      <c r="I27" s="37">
        <v>3359</v>
      </c>
      <c r="J27" s="37">
        <v>161</v>
      </c>
      <c r="K27" s="51">
        <v>3520</v>
      </c>
    </row>
    <row r="28" spans="1:11" s="13" customFormat="1" ht="24.95" customHeight="1" x14ac:dyDescent="0.15">
      <c r="A28" s="20">
        <v>20</v>
      </c>
      <c r="B28" s="27" t="s">
        <v>93</v>
      </c>
      <c r="C28" s="32">
        <v>2641</v>
      </c>
      <c r="D28" s="38">
        <v>102</v>
      </c>
      <c r="E28" s="44">
        <v>2743</v>
      </c>
      <c r="F28" s="38">
        <v>601</v>
      </c>
      <c r="G28" s="38">
        <v>23</v>
      </c>
      <c r="H28" s="44">
        <v>624</v>
      </c>
      <c r="I28" s="38">
        <v>2040</v>
      </c>
      <c r="J28" s="38">
        <v>79</v>
      </c>
      <c r="K28" s="52">
        <v>2119</v>
      </c>
    </row>
    <row r="29" spans="1:11" s="13" customFormat="1" ht="24.95" customHeight="1" x14ac:dyDescent="0.15">
      <c r="A29" s="18">
        <v>21</v>
      </c>
      <c r="B29" s="25" t="s">
        <v>94</v>
      </c>
      <c r="C29" s="33">
        <v>2322</v>
      </c>
      <c r="D29" s="39">
        <v>76</v>
      </c>
      <c r="E29" s="45">
        <v>2398</v>
      </c>
      <c r="F29" s="39">
        <v>724</v>
      </c>
      <c r="G29" s="39">
        <v>13</v>
      </c>
      <c r="H29" s="45">
        <v>737</v>
      </c>
      <c r="I29" s="39">
        <v>1598</v>
      </c>
      <c r="J29" s="39">
        <v>63</v>
      </c>
      <c r="K29" s="53">
        <v>1661</v>
      </c>
    </row>
    <row r="30" spans="1:11" s="13" customFormat="1" ht="24.95" customHeight="1" x14ac:dyDescent="0.15">
      <c r="A30" s="18">
        <v>22</v>
      </c>
      <c r="B30" s="25" t="s">
        <v>96</v>
      </c>
      <c r="C30" s="31">
        <v>2214</v>
      </c>
      <c r="D30" s="37">
        <v>128</v>
      </c>
      <c r="E30" s="43">
        <v>2342</v>
      </c>
      <c r="F30" s="37">
        <v>127</v>
      </c>
      <c r="G30" s="37">
        <v>10</v>
      </c>
      <c r="H30" s="43">
        <v>137</v>
      </c>
      <c r="I30" s="37">
        <v>2087</v>
      </c>
      <c r="J30" s="37">
        <v>118</v>
      </c>
      <c r="K30" s="51">
        <v>2205</v>
      </c>
    </row>
    <row r="31" spans="1:11" s="13" customFormat="1" ht="24.95" customHeight="1" x14ac:dyDescent="0.15">
      <c r="A31" s="18">
        <v>23</v>
      </c>
      <c r="B31" s="25" t="s">
        <v>150</v>
      </c>
      <c r="C31" s="31">
        <v>9292</v>
      </c>
      <c r="D31" s="37">
        <v>243</v>
      </c>
      <c r="E31" s="43">
        <v>9535</v>
      </c>
      <c r="F31" s="37">
        <v>2923</v>
      </c>
      <c r="G31" s="37">
        <v>57</v>
      </c>
      <c r="H31" s="43">
        <v>2980</v>
      </c>
      <c r="I31" s="37">
        <v>6369</v>
      </c>
      <c r="J31" s="37">
        <v>186</v>
      </c>
      <c r="K31" s="51">
        <v>6555</v>
      </c>
    </row>
    <row r="32" spans="1:11" s="13" customFormat="1" ht="24.95" customHeight="1" x14ac:dyDescent="0.15">
      <c r="A32" s="18">
        <v>24</v>
      </c>
      <c r="B32" s="25" t="s">
        <v>97</v>
      </c>
      <c r="C32" s="31">
        <v>7494</v>
      </c>
      <c r="D32" s="37">
        <v>223</v>
      </c>
      <c r="E32" s="43">
        <v>7717</v>
      </c>
      <c r="F32" s="37">
        <v>2861</v>
      </c>
      <c r="G32" s="37">
        <v>68</v>
      </c>
      <c r="H32" s="43">
        <v>2929</v>
      </c>
      <c r="I32" s="37">
        <v>4633</v>
      </c>
      <c r="J32" s="37">
        <v>155</v>
      </c>
      <c r="K32" s="51">
        <v>4788</v>
      </c>
    </row>
    <row r="33" spans="1:11" s="13" customFormat="1" ht="24.95" customHeight="1" x14ac:dyDescent="0.15">
      <c r="A33" s="20">
        <v>25</v>
      </c>
      <c r="B33" s="27" t="s">
        <v>98</v>
      </c>
      <c r="C33" s="34">
        <v>1393</v>
      </c>
      <c r="D33" s="40">
        <v>32</v>
      </c>
      <c r="E33" s="46">
        <v>1425</v>
      </c>
      <c r="F33" s="40">
        <v>625</v>
      </c>
      <c r="G33" s="40">
        <v>15</v>
      </c>
      <c r="H33" s="46">
        <v>640</v>
      </c>
      <c r="I33" s="40">
        <v>768</v>
      </c>
      <c r="J33" s="40">
        <v>17</v>
      </c>
      <c r="K33" s="54">
        <v>785</v>
      </c>
    </row>
    <row r="34" spans="1:11" ht="24.95" customHeight="1" thickBot="1" x14ac:dyDescent="0.2">
      <c r="A34" s="296" t="s">
        <v>254</v>
      </c>
      <c r="B34" s="297"/>
      <c r="C34" s="35">
        <v>443223</v>
      </c>
      <c r="D34" s="41">
        <v>15703</v>
      </c>
      <c r="E34" s="41">
        <v>458926</v>
      </c>
      <c r="F34" s="41">
        <v>126162</v>
      </c>
      <c r="G34" s="41">
        <v>3024</v>
      </c>
      <c r="H34" s="41">
        <v>129186</v>
      </c>
      <c r="I34" s="41">
        <v>317061</v>
      </c>
      <c r="J34" s="41">
        <v>12679</v>
      </c>
      <c r="K34" s="55">
        <v>329740</v>
      </c>
    </row>
  </sheetData>
  <mergeCells count="4">
    <mergeCell ref="C6:E6"/>
    <mergeCell ref="F6:H6"/>
    <mergeCell ref="I6:K6"/>
    <mergeCell ref="A34:B34"/>
  </mergeCells>
  <phoneticPr fontId="2"/>
  <printOptions horizontalCentered="1"/>
  <pageMargins left="0.39370078740157483" right="0.39370078740157483" top="0.78740157480314943" bottom="0.78740157480314943" header="0.51181102362204722" footer="0.19685039370078736"/>
  <pageSetup paperSize="9" scale="70" orientation="portrait" r:id="rId1"/>
  <headerFooter scaleWithDoc="0" alignWithMargins="0">
    <oddFooter>&amp;C- &amp;P -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207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3550815</v>
      </c>
      <c r="D10" s="42">
        <v>350</v>
      </c>
      <c r="E10" s="42">
        <v>3550465</v>
      </c>
      <c r="F10" s="42">
        <v>2449222</v>
      </c>
      <c r="G10" s="42">
        <v>245</v>
      </c>
      <c r="H10" s="42">
        <v>2448977</v>
      </c>
      <c r="I10" s="42">
        <v>1525691</v>
      </c>
      <c r="J10" s="42">
        <v>150</v>
      </c>
      <c r="K10" s="42">
        <v>1525541</v>
      </c>
      <c r="L10" s="96">
        <v>188</v>
      </c>
      <c r="M10" s="96">
        <v>1</v>
      </c>
      <c r="N10" s="96">
        <v>187</v>
      </c>
      <c r="O10" s="96">
        <v>689.76333602285672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641845</v>
      </c>
      <c r="D12" s="43">
        <v>76</v>
      </c>
      <c r="E12" s="43">
        <v>641769</v>
      </c>
      <c r="F12" s="43">
        <v>334401</v>
      </c>
      <c r="G12" s="43">
        <v>39</v>
      </c>
      <c r="H12" s="43">
        <v>334362</v>
      </c>
      <c r="I12" s="43">
        <v>213864</v>
      </c>
      <c r="J12" s="43">
        <v>25</v>
      </c>
      <c r="K12" s="43">
        <v>213839</v>
      </c>
      <c r="L12" s="96">
        <v>107</v>
      </c>
      <c r="M12" s="96">
        <v>1</v>
      </c>
      <c r="N12" s="96">
        <v>106</v>
      </c>
      <c r="O12" s="96">
        <v>520.99961828790435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289726</v>
      </c>
      <c r="D13" s="43">
        <v>0</v>
      </c>
      <c r="E13" s="43">
        <v>289726</v>
      </c>
      <c r="F13" s="43">
        <v>204257</v>
      </c>
      <c r="G13" s="43">
        <v>0</v>
      </c>
      <c r="H13" s="43">
        <v>204257</v>
      </c>
      <c r="I13" s="43">
        <v>204257</v>
      </c>
      <c r="J13" s="43">
        <v>0</v>
      </c>
      <c r="K13" s="43">
        <v>204257</v>
      </c>
      <c r="L13" s="96">
        <v>71</v>
      </c>
      <c r="M13" s="96">
        <v>0</v>
      </c>
      <c r="N13" s="96">
        <v>71</v>
      </c>
      <c r="O13" s="96">
        <v>705.00058676128481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273174</v>
      </c>
      <c r="D14" s="43">
        <v>0</v>
      </c>
      <c r="E14" s="43">
        <v>273174</v>
      </c>
      <c r="F14" s="43">
        <v>218812</v>
      </c>
      <c r="G14" s="43">
        <v>0</v>
      </c>
      <c r="H14" s="43">
        <v>218812</v>
      </c>
      <c r="I14" s="43">
        <v>131287</v>
      </c>
      <c r="J14" s="43">
        <v>0</v>
      </c>
      <c r="K14" s="43">
        <v>131287</v>
      </c>
      <c r="L14" s="97">
        <v>32</v>
      </c>
      <c r="M14" s="97">
        <v>0</v>
      </c>
      <c r="N14" s="97">
        <v>32</v>
      </c>
      <c r="O14" s="96">
        <v>800.99863090923736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1614658</v>
      </c>
      <c r="D19" s="44">
        <v>0</v>
      </c>
      <c r="E19" s="44">
        <v>1614658</v>
      </c>
      <c r="F19" s="44">
        <v>1204796</v>
      </c>
      <c r="G19" s="44">
        <v>0</v>
      </c>
      <c r="H19" s="44">
        <v>1204796</v>
      </c>
      <c r="I19" s="44">
        <v>695099</v>
      </c>
      <c r="J19" s="44">
        <v>0</v>
      </c>
      <c r="K19" s="44">
        <v>695099</v>
      </c>
      <c r="L19" s="96">
        <v>69</v>
      </c>
      <c r="M19" s="96">
        <v>0</v>
      </c>
      <c r="N19" s="96">
        <v>69</v>
      </c>
      <c r="O19" s="99">
        <v>746.16172588870211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240000</v>
      </c>
      <c r="D20" s="43">
        <v>0</v>
      </c>
      <c r="E20" s="43">
        <v>240000</v>
      </c>
      <c r="F20" s="43">
        <v>136560</v>
      </c>
      <c r="G20" s="43">
        <v>0</v>
      </c>
      <c r="H20" s="43">
        <v>136560</v>
      </c>
      <c r="I20" s="43">
        <v>81936</v>
      </c>
      <c r="J20" s="43">
        <v>0</v>
      </c>
      <c r="K20" s="43">
        <v>81936</v>
      </c>
      <c r="L20" s="98">
        <v>2</v>
      </c>
      <c r="M20" s="98">
        <v>0</v>
      </c>
      <c r="N20" s="98">
        <v>2</v>
      </c>
      <c r="O20" s="96">
        <v>569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1368677</v>
      </c>
      <c r="D26" s="43">
        <v>0</v>
      </c>
      <c r="E26" s="43">
        <v>1368677</v>
      </c>
      <c r="F26" s="43">
        <v>595374</v>
      </c>
      <c r="G26" s="43">
        <v>0</v>
      </c>
      <c r="H26" s="43">
        <v>595374</v>
      </c>
      <c r="I26" s="43">
        <v>595374</v>
      </c>
      <c r="J26" s="43">
        <v>0</v>
      </c>
      <c r="K26" s="43">
        <v>595374</v>
      </c>
      <c r="L26" s="96">
        <v>228</v>
      </c>
      <c r="M26" s="96">
        <v>0</v>
      </c>
      <c r="N26" s="96">
        <v>228</v>
      </c>
      <c r="O26" s="104">
        <v>434.99963833687571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111">
        <v>7978895</v>
      </c>
      <c r="D35" s="111">
        <v>426</v>
      </c>
      <c r="E35" s="111">
        <v>7978469</v>
      </c>
      <c r="F35" s="111">
        <v>5143422</v>
      </c>
      <c r="G35" s="111">
        <v>284</v>
      </c>
      <c r="H35" s="111">
        <v>5143138</v>
      </c>
      <c r="I35" s="111">
        <v>3447508</v>
      </c>
      <c r="J35" s="111">
        <v>175</v>
      </c>
      <c r="K35" s="111">
        <v>3447333</v>
      </c>
      <c r="L35" s="111">
        <v>697</v>
      </c>
      <c r="M35" s="111">
        <v>2</v>
      </c>
      <c r="N35" s="111">
        <v>695</v>
      </c>
      <c r="O35" s="112">
        <v>644.62836019273345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36" orientation="portrait" useFirstPageNumber="1" r:id="rId1"/>
  <headerFooter scaleWithDoc="0" alignWithMargins="0">
    <oddFooter>&amp;C- &amp;P -</oddFooter>
    <evenFooter>&amp;C- 31 -</even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>
    <tabColor theme="3" tint="0.59999389629810485"/>
  </sheetPr>
  <dimension ref="A1:P35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33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96">
        <v>0</v>
      </c>
      <c r="M10" s="96">
        <v>0</v>
      </c>
      <c r="N10" s="96">
        <v>0</v>
      </c>
      <c r="O10" s="96">
        <v>0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x14ac:dyDescent="0.15">
      <c r="A35" s="331" t="s">
        <v>254</v>
      </c>
      <c r="B35" s="332"/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106">
        <v>0</v>
      </c>
      <c r="P35" s="102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38" orientation="portrait" useFirstPageNumber="1" r:id="rId1"/>
  <headerFooter scaleWithDoc="0" alignWithMargins="0">
    <oddFooter>&amp;C- &amp;P -</oddFooter>
    <evenFooter>&amp;C- 33 -</even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9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208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1458362</v>
      </c>
      <c r="D10" s="42">
        <v>26</v>
      </c>
      <c r="E10" s="42">
        <v>1458336</v>
      </c>
      <c r="F10" s="42">
        <v>6282690</v>
      </c>
      <c r="G10" s="42">
        <v>226</v>
      </c>
      <c r="H10" s="42">
        <v>6282464</v>
      </c>
      <c r="I10" s="42">
        <v>3912654</v>
      </c>
      <c r="J10" s="42">
        <v>148</v>
      </c>
      <c r="K10" s="42">
        <v>3912506</v>
      </c>
      <c r="L10" s="96">
        <v>4523</v>
      </c>
      <c r="M10" s="96">
        <v>2</v>
      </c>
      <c r="N10" s="96">
        <v>4521</v>
      </c>
      <c r="O10" s="96">
        <v>4308.0456018464547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798489</v>
      </c>
      <c r="D11" s="43">
        <v>185</v>
      </c>
      <c r="E11" s="43">
        <v>798304</v>
      </c>
      <c r="F11" s="43">
        <v>746366</v>
      </c>
      <c r="G11" s="43">
        <v>156</v>
      </c>
      <c r="H11" s="43">
        <v>746210</v>
      </c>
      <c r="I11" s="43">
        <v>732008</v>
      </c>
      <c r="J11" s="43">
        <v>155</v>
      </c>
      <c r="K11" s="43">
        <v>731853</v>
      </c>
      <c r="L11" s="96">
        <v>2787</v>
      </c>
      <c r="M11" s="96">
        <v>1</v>
      </c>
      <c r="N11" s="96">
        <v>2786</v>
      </c>
      <c r="O11" s="96">
        <v>934.72295798689777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758353</v>
      </c>
      <c r="D12" s="43">
        <v>274</v>
      </c>
      <c r="E12" s="43">
        <v>758079</v>
      </c>
      <c r="F12" s="43">
        <v>590757</v>
      </c>
      <c r="G12" s="43">
        <v>214</v>
      </c>
      <c r="H12" s="43">
        <v>590543</v>
      </c>
      <c r="I12" s="43">
        <v>408469</v>
      </c>
      <c r="J12" s="43">
        <v>148</v>
      </c>
      <c r="K12" s="43">
        <v>408321</v>
      </c>
      <c r="L12" s="96">
        <v>2577</v>
      </c>
      <c r="M12" s="96">
        <v>1</v>
      </c>
      <c r="N12" s="96">
        <v>2576</v>
      </c>
      <c r="O12" s="96">
        <v>779.00001714241262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1117914</v>
      </c>
      <c r="D13" s="43">
        <v>494</v>
      </c>
      <c r="E13" s="43">
        <v>1117420</v>
      </c>
      <c r="F13" s="43">
        <v>466420</v>
      </c>
      <c r="G13" s="43">
        <v>170</v>
      </c>
      <c r="H13" s="43">
        <v>466250</v>
      </c>
      <c r="I13" s="43">
        <v>463812</v>
      </c>
      <c r="J13" s="43">
        <v>170</v>
      </c>
      <c r="K13" s="43">
        <v>463642</v>
      </c>
      <c r="L13" s="96">
        <v>2791</v>
      </c>
      <c r="M13" s="96">
        <v>6</v>
      </c>
      <c r="N13" s="96">
        <v>2785</v>
      </c>
      <c r="O13" s="96">
        <v>417.22350735387516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201661</v>
      </c>
      <c r="D14" s="43">
        <v>105</v>
      </c>
      <c r="E14" s="43">
        <v>201556</v>
      </c>
      <c r="F14" s="43">
        <v>164132</v>
      </c>
      <c r="G14" s="43">
        <v>145</v>
      </c>
      <c r="H14" s="43">
        <v>163987</v>
      </c>
      <c r="I14" s="43">
        <v>114892</v>
      </c>
      <c r="J14" s="43">
        <v>101</v>
      </c>
      <c r="K14" s="43">
        <v>114791</v>
      </c>
      <c r="L14" s="97">
        <v>485</v>
      </c>
      <c r="M14" s="97">
        <v>3</v>
      </c>
      <c r="N14" s="97">
        <v>482</v>
      </c>
      <c r="O14" s="96">
        <v>813.90055588338851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711958</v>
      </c>
      <c r="D15" s="45">
        <v>58</v>
      </c>
      <c r="E15" s="45">
        <v>711900</v>
      </c>
      <c r="F15" s="45">
        <v>367370</v>
      </c>
      <c r="G15" s="45">
        <v>30</v>
      </c>
      <c r="H15" s="45">
        <v>367340</v>
      </c>
      <c r="I15" s="45">
        <v>257158</v>
      </c>
      <c r="J15" s="45">
        <v>21</v>
      </c>
      <c r="K15" s="45">
        <v>257137</v>
      </c>
      <c r="L15" s="96">
        <v>1819</v>
      </c>
      <c r="M15" s="96">
        <v>1</v>
      </c>
      <c r="N15" s="96">
        <v>1818</v>
      </c>
      <c r="O15" s="103">
        <v>515.99953929866649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470907</v>
      </c>
      <c r="D16" s="43">
        <v>235</v>
      </c>
      <c r="E16" s="43">
        <v>470672</v>
      </c>
      <c r="F16" s="43">
        <v>227946</v>
      </c>
      <c r="G16" s="43">
        <v>141</v>
      </c>
      <c r="H16" s="43">
        <v>227805</v>
      </c>
      <c r="I16" s="43">
        <v>227946</v>
      </c>
      <c r="J16" s="43">
        <v>141</v>
      </c>
      <c r="K16" s="43">
        <v>227805</v>
      </c>
      <c r="L16" s="96">
        <v>752</v>
      </c>
      <c r="M16" s="96">
        <v>1</v>
      </c>
      <c r="N16" s="96">
        <v>751</v>
      </c>
      <c r="O16" s="104">
        <v>484.05736164465594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1294863</v>
      </c>
      <c r="D17" s="43">
        <v>0</v>
      </c>
      <c r="E17" s="43">
        <v>1294863</v>
      </c>
      <c r="F17" s="43">
        <v>823491</v>
      </c>
      <c r="G17" s="43">
        <v>0</v>
      </c>
      <c r="H17" s="43">
        <v>823491</v>
      </c>
      <c r="I17" s="43">
        <v>508674</v>
      </c>
      <c r="J17" s="43">
        <v>0</v>
      </c>
      <c r="K17" s="43">
        <v>508674</v>
      </c>
      <c r="L17" s="96">
        <v>2876</v>
      </c>
      <c r="M17" s="96">
        <v>0</v>
      </c>
      <c r="N17" s="96">
        <v>2876</v>
      </c>
      <c r="O17" s="104">
        <v>635.96766607741517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670980</v>
      </c>
      <c r="D18" s="43">
        <v>379</v>
      </c>
      <c r="E18" s="43">
        <v>670601</v>
      </c>
      <c r="F18" s="43">
        <v>722549</v>
      </c>
      <c r="G18" s="43">
        <v>426</v>
      </c>
      <c r="H18" s="43">
        <v>722123</v>
      </c>
      <c r="I18" s="43">
        <v>457013</v>
      </c>
      <c r="J18" s="43">
        <v>256</v>
      </c>
      <c r="K18" s="43">
        <v>456757</v>
      </c>
      <c r="L18" s="96">
        <v>231</v>
      </c>
      <c r="M18" s="96">
        <v>1</v>
      </c>
      <c r="N18" s="96">
        <v>230</v>
      </c>
      <c r="O18" s="104">
        <v>1076.8562401263823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1105206</v>
      </c>
      <c r="D19" s="44">
        <v>0</v>
      </c>
      <c r="E19" s="44">
        <v>1105206</v>
      </c>
      <c r="F19" s="44">
        <v>658702</v>
      </c>
      <c r="G19" s="44">
        <v>0</v>
      </c>
      <c r="H19" s="44">
        <v>658702</v>
      </c>
      <c r="I19" s="44">
        <v>461090</v>
      </c>
      <c r="J19" s="44">
        <v>0</v>
      </c>
      <c r="K19" s="44">
        <v>461090</v>
      </c>
      <c r="L19" s="96">
        <v>3789</v>
      </c>
      <c r="M19" s="96">
        <v>0</v>
      </c>
      <c r="N19" s="96">
        <v>3789</v>
      </c>
      <c r="O19" s="99">
        <v>595.99929786845166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1268107</v>
      </c>
      <c r="D20" s="43">
        <v>0</v>
      </c>
      <c r="E20" s="43">
        <v>1268107</v>
      </c>
      <c r="F20" s="43">
        <v>510120</v>
      </c>
      <c r="G20" s="43">
        <v>0</v>
      </c>
      <c r="H20" s="43">
        <v>510120</v>
      </c>
      <c r="I20" s="43">
        <v>392578</v>
      </c>
      <c r="J20" s="43">
        <v>0</v>
      </c>
      <c r="K20" s="43">
        <v>392578</v>
      </c>
      <c r="L20" s="98">
        <v>1856</v>
      </c>
      <c r="M20" s="98">
        <v>0</v>
      </c>
      <c r="N20" s="98">
        <v>1856</v>
      </c>
      <c r="O20" s="96">
        <v>402.26889371322767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492584</v>
      </c>
      <c r="D21" s="43">
        <v>0</v>
      </c>
      <c r="E21" s="43">
        <v>492584</v>
      </c>
      <c r="F21" s="43">
        <v>225796</v>
      </c>
      <c r="G21" s="43">
        <v>0</v>
      </c>
      <c r="H21" s="43">
        <v>225796</v>
      </c>
      <c r="I21" s="43">
        <v>225796</v>
      </c>
      <c r="J21" s="43">
        <v>0</v>
      </c>
      <c r="K21" s="43">
        <v>225796</v>
      </c>
      <c r="L21" s="96">
        <v>978</v>
      </c>
      <c r="M21" s="96">
        <v>0</v>
      </c>
      <c r="N21" s="96">
        <v>978</v>
      </c>
      <c r="O21" s="96">
        <v>458.39085313367872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1244500</v>
      </c>
      <c r="D22" s="43">
        <v>0</v>
      </c>
      <c r="E22" s="43">
        <v>1244500</v>
      </c>
      <c r="F22" s="43">
        <v>436725</v>
      </c>
      <c r="G22" s="43">
        <v>0</v>
      </c>
      <c r="H22" s="43">
        <v>436725</v>
      </c>
      <c r="I22" s="43">
        <v>291683</v>
      </c>
      <c r="J22" s="43">
        <v>0</v>
      </c>
      <c r="K22" s="43">
        <v>291683</v>
      </c>
      <c r="L22" s="96">
        <v>3762</v>
      </c>
      <c r="M22" s="96">
        <v>0</v>
      </c>
      <c r="N22" s="96">
        <v>3762</v>
      </c>
      <c r="O22" s="96">
        <v>350.92406588991565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49950</v>
      </c>
      <c r="D23" s="43">
        <v>0</v>
      </c>
      <c r="E23" s="43">
        <v>49950</v>
      </c>
      <c r="F23" s="43">
        <v>232068</v>
      </c>
      <c r="G23" s="43">
        <v>0</v>
      </c>
      <c r="H23" s="43">
        <v>232068</v>
      </c>
      <c r="I23" s="43">
        <v>232068</v>
      </c>
      <c r="J23" s="43">
        <v>0</v>
      </c>
      <c r="K23" s="43">
        <v>232068</v>
      </c>
      <c r="L23" s="96">
        <v>6</v>
      </c>
      <c r="M23" s="96">
        <v>0</v>
      </c>
      <c r="N23" s="96">
        <v>6</v>
      </c>
      <c r="O23" s="96">
        <v>4646.0060060060059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625544</v>
      </c>
      <c r="D26" s="43">
        <v>135</v>
      </c>
      <c r="E26" s="43">
        <v>625409</v>
      </c>
      <c r="F26" s="43">
        <v>81322</v>
      </c>
      <c r="G26" s="43">
        <v>18</v>
      </c>
      <c r="H26" s="43">
        <v>81304</v>
      </c>
      <c r="I26" s="43">
        <v>81322</v>
      </c>
      <c r="J26" s="43">
        <v>18</v>
      </c>
      <c r="K26" s="43">
        <v>81304</v>
      </c>
      <c r="L26" s="96">
        <v>2044</v>
      </c>
      <c r="M26" s="96">
        <v>3</v>
      </c>
      <c r="N26" s="96">
        <v>2041</v>
      </c>
      <c r="O26" s="104">
        <v>130.002046218971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441082</v>
      </c>
      <c r="D27" s="43">
        <v>0</v>
      </c>
      <c r="E27" s="43">
        <v>441082</v>
      </c>
      <c r="F27" s="43">
        <v>96610</v>
      </c>
      <c r="G27" s="43">
        <v>0</v>
      </c>
      <c r="H27" s="43">
        <v>96610</v>
      </c>
      <c r="I27" s="43">
        <v>96610</v>
      </c>
      <c r="J27" s="43">
        <v>0</v>
      </c>
      <c r="K27" s="43">
        <v>96610</v>
      </c>
      <c r="L27" s="96">
        <v>517</v>
      </c>
      <c r="M27" s="96">
        <v>0</v>
      </c>
      <c r="N27" s="96">
        <v>517</v>
      </c>
      <c r="O27" s="104">
        <v>219.02956819820352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16716</v>
      </c>
      <c r="D28" s="43">
        <v>0</v>
      </c>
      <c r="E28" s="43">
        <v>16716</v>
      </c>
      <c r="F28" s="43">
        <v>7506</v>
      </c>
      <c r="G28" s="43">
        <v>0</v>
      </c>
      <c r="H28" s="43">
        <v>7506</v>
      </c>
      <c r="I28" s="43">
        <v>7505</v>
      </c>
      <c r="J28" s="43">
        <v>0</v>
      </c>
      <c r="K28" s="43">
        <v>7505</v>
      </c>
      <c r="L28" s="96">
        <v>128</v>
      </c>
      <c r="M28" s="96">
        <v>0</v>
      </c>
      <c r="N28" s="96">
        <v>128</v>
      </c>
      <c r="O28" s="104">
        <v>449.03086862885857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96755</v>
      </c>
      <c r="D29" s="44">
        <v>0</v>
      </c>
      <c r="E29" s="44">
        <v>96755</v>
      </c>
      <c r="F29" s="44">
        <v>146487</v>
      </c>
      <c r="G29" s="44">
        <v>0</v>
      </c>
      <c r="H29" s="44">
        <v>146487</v>
      </c>
      <c r="I29" s="44">
        <v>146487</v>
      </c>
      <c r="J29" s="44">
        <v>0</v>
      </c>
      <c r="K29" s="44">
        <v>146487</v>
      </c>
      <c r="L29" s="96">
        <v>424</v>
      </c>
      <c r="M29" s="96">
        <v>0</v>
      </c>
      <c r="N29" s="96">
        <v>424</v>
      </c>
      <c r="O29" s="99">
        <v>1513.9992765231771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40600</v>
      </c>
      <c r="D30" s="43">
        <v>0</v>
      </c>
      <c r="E30" s="43">
        <v>40600</v>
      </c>
      <c r="F30" s="43">
        <v>62646</v>
      </c>
      <c r="G30" s="43">
        <v>0</v>
      </c>
      <c r="H30" s="43">
        <v>62646</v>
      </c>
      <c r="I30" s="43">
        <v>62646</v>
      </c>
      <c r="J30" s="43">
        <v>0</v>
      </c>
      <c r="K30" s="43">
        <v>62646</v>
      </c>
      <c r="L30" s="98">
        <v>257</v>
      </c>
      <c r="M30" s="98">
        <v>0</v>
      </c>
      <c r="N30" s="98">
        <v>257</v>
      </c>
      <c r="O30" s="96">
        <v>1543.0049261083743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94167</v>
      </c>
      <c r="D32" s="43">
        <v>0</v>
      </c>
      <c r="E32" s="43">
        <v>94167</v>
      </c>
      <c r="F32" s="43">
        <v>36988</v>
      </c>
      <c r="G32" s="43">
        <v>0</v>
      </c>
      <c r="H32" s="43">
        <v>36988</v>
      </c>
      <c r="I32" s="43">
        <v>36988</v>
      </c>
      <c r="J32" s="43">
        <v>0</v>
      </c>
      <c r="K32" s="43">
        <v>36988</v>
      </c>
      <c r="L32" s="96">
        <v>71</v>
      </c>
      <c r="M32" s="96">
        <v>0</v>
      </c>
      <c r="N32" s="96">
        <v>71</v>
      </c>
      <c r="O32" s="96">
        <v>392.79152994148694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12958698</v>
      </c>
      <c r="D35" s="77">
        <v>1891</v>
      </c>
      <c r="E35" s="77">
        <v>12956807</v>
      </c>
      <c r="F35" s="77">
        <v>12886691</v>
      </c>
      <c r="G35" s="77">
        <v>1526</v>
      </c>
      <c r="H35" s="77">
        <v>12885165</v>
      </c>
      <c r="I35" s="77">
        <v>9117399</v>
      </c>
      <c r="J35" s="77">
        <v>1158</v>
      </c>
      <c r="K35" s="77">
        <v>9116241</v>
      </c>
      <c r="L35" s="77">
        <v>32673</v>
      </c>
      <c r="M35" s="77">
        <v>19</v>
      </c>
      <c r="N35" s="77">
        <v>32654</v>
      </c>
      <c r="O35" s="106">
        <v>994.44334608307099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40" orientation="portrait" useFirstPageNumber="1" r:id="rId1"/>
  <headerFooter scaleWithDoc="0" alignWithMargins="0">
    <oddFooter>&amp;C- &amp;P -</oddFooter>
    <evenFooter>&amp;C- 35 -</even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3" tint="0.59999389629810485"/>
  </sheetPr>
  <dimension ref="A1:P35"/>
  <sheetViews>
    <sheetView view="pageBreakPreview" topLeftCell="A4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202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96">
        <v>0</v>
      </c>
      <c r="M10" s="96">
        <v>0</v>
      </c>
      <c r="N10" s="96">
        <v>0</v>
      </c>
      <c r="O10" s="96">
        <v>0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x14ac:dyDescent="0.15">
      <c r="A35" s="331" t="s">
        <v>254</v>
      </c>
      <c r="B35" s="332"/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106">
        <v>0</v>
      </c>
      <c r="P35" s="102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42" orientation="portrait" useFirstPageNumber="1" r:id="rId1"/>
  <headerFooter scaleWithDoc="0" alignWithMargins="0">
    <oddFooter>&amp;C- &amp;P -</oddFooter>
    <evenFooter>&amp;C- 37 -</even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1">
    <tabColor theme="3" tint="0.59999389629810485"/>
  </sheetPr>
  <dimension ref="A1:P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269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96">
        <v>0</v>
      </c>
      <c r="M10" s="96">
        <v>0</v>
      </c>
      <c r="N10" s="96">
        <v>0</v>
      </c>
      <c r="O10" s="96">
        <v>0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270">
        <v>0</v>
      </c>
      <c r="P34" s="269">
        <v>25</v>
      </c>
    </row>
    <row r="35" spans="1:16" ht="24.95" customHeight="1" x14ac:dyDescent="0.15">
      <c r="A35" s="331" t="s">
        <v>254</v>
      </c>
      <c r="B35" s="332"/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110">
        <v>0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44" orientation="portrait" useFirstPageNumber="1" r:id="rId1"/>
  <headerFooter scaleWithDoc="0" alignWithMargins="0">
    <oddFooter>&amp;C- &amp;P -</oddFooter>
    <evenFooter>&amp;C- 39 -</even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2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270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528</v>
      </c>
      <c r="D10" s="42">
        <v>0</v>
      </c>
      <c r="E10" s="42">
        <v>528</v>
      </c>
      <c r="F10" s="42">
        <v>21782</v>
      </c>
      <c r="G10" s="42">
        <v>0</v>
      </c>
      <c r="H10" s="42">
        <v>21782</v>
      </c>
      <c r="I10" s="42">
        <v>13874</v>
      </c>
      <c r="J10" s="42">
        <v>0</v>
      </c>
      <c r="K10" s="42">
        <v>13874</v>
      </c>
      <c r="L10" s="96">
        <v>2</v>
      </c>
      <c r="M10" s="96">
        <v>0</v>
      </c>
      <c r="N10" s="96">
        <v>2</v>
      </c>
      <c r="O10" s="96">
        <v>41253.78787878788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528</v>
      </c>
      <c r="D35" s="77">
        <v>0</v>
      </c>
      <c r="E35" s="77">
        <v>528</v>
      </c>
      <c r="F35" s="77">
        <v>21782</v>
      </c>
      <c r="G35" s="77">
        <v>0</v>
      </c>
      <c r="H35" s="77">
        <v>21782</v>
      </c>
      <c r="I35" s="77">
        <v>13874</v>
      </c>
      <c r="J35" s="77">
        <v>0</v>
      </c>
      <c r="K35" s="77">
        <v>13874</v>
      </c>
      <c r="L35" s="77">
        <v>2</v>
      </c>
      <c r="M35" s="77">
        <v>0</v>
      </c>
      <c r="N35" s="77">
        <v>2</v>
      </c>
      <c r="O35" s="106">
        <v>41253.78787878788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46" orientation="portrait" useFirstPageNumber="1" r:id="rId1"/>
  <headerFooter scaleWithDoc="0" alignWithMargins="0">
    <oddFooter>&amp;C- &amp;P -</oddFooter>
    <evenFooter>&amp;C- 41 -</even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210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528</v>
      </c>
      <c r="D10" s="42">
        <v>0</v>
      </c>
      <c r="E10" s="42">
        <v>528</v>
      </c>
      <c r="F10" s="42">
        <v>21782</v>
      </c>
      <c r="G10" s="42">
        <v>0</v>
      </c>
      <c r="H10" s="42">
        <v>21782</v>
      </c>
      <c r="I10" s="42">
        <v>13874</v>
      </c>
      <c r="J10" s="42">
        <v>0</v>
      </c>
      <c r="K10" s="42">
        <v>13874</v>
      </c>
      <c r="L10" s="96">
        <v>2</v>
      </c>
      <c r="M10" s="96">
        <v>0</v>
      </c>
      <c r="N10" s="96">
        <v>2</v>
      </c>
      <c r="O10" s="96">
        <v>41253.78787878788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96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528</v>
      </c>
      <c r="D35" s="77">
        <v>0</v>
      </c>
      <c r="E35" s="77">
        <v>528</v>
      </c>
      <c r="F35" s="77">
        <v>21782</v>
      </c>
      <c r="G35" s="77">
        <v>0</v>
      </c>
      <c r="H35" s="77">
        <v>21782</v>
      </c>
      <c r="I35" s="77">
        <v>13874</v>
      </c>
      <c r="J35" s="77">
        <v>0</v>
      </c>
      <c r="K35" s="77">
        <v>13874</v>
      </c>
      <c r="L35" s="77">
        <v>2</v>
      </c>
      <c r="M35" s="77">
        <v>0</v>
      </c>
      <c r="N35" s="77">
        <v>2</v>
      </c>
      <c r="O35" s="106">
        <v>41253.78787878788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48" orientation="portrait" useFirstPageNumber="1" r:id="rId1"/>
  <headerFooter scaleWithDoc="0" alignWithMargins="0">
    <oddFooter>&amp;C- &amp;P -</oddFooter>
    <evenFooter>&amp;C- 43 -</even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4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211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5925003</v>
      </c>
      <c r="D10" s="42">
        <v>372203</v>
      </c>
      <c r="E10" s="42">
        <v>5552800</v>
      </c>
      <c r="F10" s="42">
        <v>27893984</v>
      </c>
      <c r="G10" s="42">
        <v>154102</v>
      </c>
      <c r="H10" s="42">
        <v>27739882</v>
      </c>
      <c r="I10" s="42">
        <v>18516295</v>
      </c>
      <c r="J10" s="42">
        <v>106771</v>
      </c>
      <c r="K10" s="42">
        <v>18409524</v>
      </c>
      <c r="L10" s="96">
        <v>16527</v>
      </c>
      <c r="M10" s="96">
        <v>2439</v>
      </c>
      <c r="N10" s="96">
        <v>14088</v>
      </c>
      <c r="O10" s="96">
        <v>4707.8430171258988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2314539</v>
      </c>
      <c r="D11" s="43">
        <v>296992</v>
      </c>
      <c r="E11" s="43">
        <v>2017547</v>
      </c>
      <c r="F11" s="43">
        <v>2174886</v>
      </c>
      <c r="G11" s="43">
        <v>4239</v>
      </c>
      <c r="H11" s="43">
        <v>2170647</v>
      </c>
      <c r="I11" s="43">
        <v>1569380</v>
      </c>
      <c r="J11" s="43">
        <v>3480</v>
      </c>
      <c r="K11" s="43">
        <v>1565900</v>
      </c>
      <c r="L11" s="96">
        <v>4774</v>
      </c>
      <c r="M11" s="96">
        <v>667</v>
      </c>
      <c r="N11" s="96">
        <v>4107</v>
      </c>
      <c r="O11" s="96">
        <v>939.66271469178093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1716905</v>
      </c>
      <c r="D12" s="43">
        <v>271793</v>
      </c>
      <c r="E12" s="43">
        <v>1445112</v>
      </c>
      <c r="F12" s="43">
        <v>1827960</v>
      </c>
      <c r="G12" s="43">
        <v>6818</v>
      </c>
      <c r="H12" s="43">
        <v>1821142</v>
      </c>
      <c r="I12" s="43">
        <v>1245796</v>
      </c>
      <c r="J12" s="43">
        <v>5518</v>
      </c>
      <c r="K12" s="43">
        <v>1240278</v>
      </c>
      <c r="L12" s="96">
        <v>4501</v>
      </c>
      <c r="M12" s="96">
        <v>607</v>
      </c>
      <c r="N12" s="96">
        <v>3894</v>
      </c>
      <c r="O12" s="96">
        <v>1064.6832527134582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2980911</v>
      </c>
      <c r="D13" s="43">
        <v>112730</v>
      </c>
      <c r="E13" s="43">
        <v>2868181</v>
      </c>
      <c r="F13" s="43">
        <v>4639175</v>
      </c>
      <c r="G13" s="43">
        <v>14629</v>
      </c>
      <c r="H13" s="43">
        <v>4624546</v>
      </c>
      <c r="I13" s="43">
        <v>3234918</v>
      </c>
      <c r="J13" s="43">
        <v>10840</v>
      </c>
      <c r="K13" s="43">
        <v>3224078</v>
      </c>
      <c r="L13" s="96">
        <v>3759</v>
      </c>
      <c r="M13" s="96">
        <v>265</v>
      </c>
      <c r="N13" s="96">
        <v>3494</v>
      </c>
      <c r="O13" s="96">
        <v>1556.2943677285232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2013753</v>
      </c>
      <c r="D14" s="43">
        <v>265548</v>
      </c>
      <c r="E14" s="43">
        <v>1748205</v>
      </c>
      <c r="F14" s="43">
        <v>743577</v>
      </c>
      <c r="G14" s="43">
        <v>9877</v>
      </c>
      <c r="H14" s="43">
        <v>733700</v>
      </c>
      <c r="I14" s="43">
        <v>524207</v>
      </c>
      <c r="J14" s="43">
        <v>7743</v>
      </c>
      <c r="K14" s="43">
        <v>516464</v>
      </c>
      <c r="L14" s="97">
        <v>2113</v>
      </c>
      <c r="M14" s="97">
        <v>376</v>
      </c>
      <c r="N14" s="97">
        <v>1737</v>
      </c>
      <c r="O14" s="96">
        <v>369.24935679797869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1298193</v>
      </c>
      <c r="D15" s="45">
        <v>158639</v>
      </c>
      <c r="E15" s="45">
        <v>1139554</v>
      </c>
      <c r="F15" s="45">
        <v>1085211</v>
      </c>
      <c r="G15" s="45">
        <v>9753</v>
      </c>
      <c r="H15" s="45">
        <v>1075458</v>
      </c>
      <c r="I15" s="45">
        <v>784773</v>
      </c>
      <c r="J15" s="45">
        <v>7840</v>
      </c>
      <c r="K15" s="45">
        <v>776933</v>
      </c>
      <c r="L15" s="96">
        <v>3149</v>
      </c>
      <c r="M15" s="96">
        <v>355</v>
      </c>
      <c r="N15" s="96">
        <v>2794</v>
      </c>
      <c r="O15" s="103">
        <v>835.93964841899469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1463466</v>
      </c>
      <c r="D16" s="43">
        <v>116496</v>
      </c>
      <c r="E16" s="43">
        <v>1346970</v>
      </c>
      <c r="F16" s="43">
        <v>1113885</v>
      </c>
      <c r="G16" s="43">
        <v>4905</v>
      </c>
      <c r="H16" s="43">
        <v>1108980</v>
      </c>
      <c r="I16" s="43">
        <v>905905</v>
      </c>
      <c r="J16" s="43">
        <v>3634</v>
      </c>
      <c r="K16" s="43">
        <v>902271</v>
      </c>
      <c r="L16" s="96">
        <v>1523</v>
      </c>
      <c r="M16" s="96">
        <v>70</v>
      </c>
      <c r="N16" s="96">
        <v>1453</v>
      </c>
      <c r="O16" s="104">
        <v>761.12803440599237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4895858</v>
      </c>
      <c r="D17" s="43">
        <v>224180</v>
      </c>
      <c r="E17" s="43">
        <v>4671678</v>
      </c>
      <c r="F17" s="43">
        <v>4208746</v>
      </c>
      <c r="G17" s="43">
        <v>9605</v>
      </c>
      <c r="H17" s="43">
        <v>4199141</v>
      </c>
      <c r="I17" s="43">
        <v>2904906</v>
      </c>
      <c r="J17" s="43">
        <v>7621</v>
      </c>
      <c r="K17" s="43">
        <v>2897285</v>
      </c>
      <c r="L17" s="96">
        <v>6813</v>
      </c>
      <c r="M17" s="96">
        <v>644</v>
      </c>
      <c r="N17" s="96">
        <v>6169</v>
      </c>
      <c r="O17" s="104">
        <v>859.65442625174182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1218988</v>
      </c>
      <c r="D18" s="43">
        <v>133890</v>
      </c>
      <c r="E18" s="43">
        <v>1085098</v>
      </c>
      <c r="F18" s="43">
        <v>606915</v>
      </c>
      <c r="G18" s="43">
        <v>8302</v>
      </c>
      <c r="H18" s="43">
        <v>598613</v>
      </c>
      <c r="I18" s="43">
        <v>420098</v>
      </c>
      <c r="J18" s="43">
        <v>5747</v>
      </c>
      <c r="K18" s="43">
        <v>414351</v>
      </c>
      <c r="L18" s="96">
        <v>1591</v>
      </c>
      <c r="M18" s="96">
        <v>259</v>
      </c>
      <c r="N18" s="96">
        <v>1332</v>
      </c>
      <c r="O18" s="104">
        <v>497.88431059206488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3019733</v>
      </c>
      <c r="D19" s="44">
        <v>216699</v>
      </c>
      <c r="E19" s="44">
        <v>2803034</v>
      </c>
      <c r="F19" s="44">
        <v>3493242</v>
      </c>
      <c r="G19" s="44">
        <v>22683</v>
      </c>
      <c r="H19" s="44">
        <v>3470559</v>
      </c>
      <c r="I19" s="44">
        <v>2456789</v>
      </c>
      <c r="J19" s="44">
        <v>11788</v>
      </c>
      <c r="K19" s="44">
        <v>2445001</v>
      </c>
      <c r="L19" s="96">
        <v>6764</v>
      </c>
      <c r="M19" s="96">
        <v>753</v>
      </c>
      <c r="N19" s="96">
        <v>6011</v>
      </c>
      <c r="O19" s="99">
        <v>1156.8049228193354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1582265</v>
      </c>
      <c r="D20" s="43">
        <v>88353</v>
      </c>
      <c r="E20" s="43">
        <v>1493912</v>
      </c>
      <c r="F20" s="43">
        <v>697730</v>
      </c>
      <c r="G20" s="43">
        <v>12387</v>
      </c>
      <c r="H20" s="43">
        <v>685343</v>
      </c>
      <c r="I20" s="43">
        <v>490065</v>
      </c>
      <c r="J20" s="43">
        <v>8846</v>
      </c>
      <c r="K20" s="43">
        <v>481219</v>
      </c>
      <c r="L20" s="98">
        <v>2302</v>
      </c>
      <c r="M20" s="98">
        <v>315</v>
      </c>
      <c r="N20" s="98">
        <v>1987</v>
      </c>
      <c r="O20" s="96">
        <v>440.96911705687734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1563066</v>
      </c>
      <c r="D21" s="43">
        <v>129098</v>
      </c>
      <c r="E21" s="43">
        <v>1433968</v>
      </c>
      <c r="F21" s="43">
        <v>649729</v>
      </c>
      <c r="G21" s="43">
        <v>4058</v>
      </c>
      <c r="H21" s="43">
        <v>645671</v>
      </c>
      <c r="I21" s="43">
        <v>491101</v>
      </c>
      <c r="J21" s="43">
        <v>3277</v>
      </c>
      <c r="K21" s="43">
        <v>487824</v>
      </c>
      <c r="L21" s="96">
        <v>2459</v>
      </c>
      <c r="M21" s="96">
        <v>257</v>
      </c>
      <c r="N21" s="96">
        <v>2202</v>
      </c>
      <c r="O21" s="96">
        <v>415.67598553100123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2327818</v>
      </c>
      <c r="D22" s="43">
        <v>172345</v>
      </c>
      <c r="E22" s="43">
        <v>2155473</v>
      </c>
      <c r="F22" s="43">
        <v>3245868</v>
      </c>
      <c r="G22" s="43">
        <v>12767</v>
      </c>
      <c r="H22" s="43">
        <v>3233101</v>
      </c>
      <c r="I22" s="43">
        <v>2260833</v>
      </c>
      <c r="J22" s="43">
        <v>9875</v>
      </c>
      <c r="K22" s="43">
        <v>2250958</v>
      </c>
      <c r="L22" s="96">
        <v>3560</v>
      </c>
      <c r="M22" s="96">
        <v>328</v>
      </c>
      <c r="N22" s="96">
        <v>3232</v>
      </c>
      <c r="O22" s="96">
        <v>1394.3822068563779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117973</v>
      </c>
      <c r="D23" s="43">
        <v>396</v>
      </c>
      <c r="E23" s="43">
        <v>117577</v>
      </c>
      <c r="F23" s="43">
        <v>127400</v>
      </c>
      <c r="G23" s="43">
        <v>452</v>
      </c>
      <c r="H23" s="43">
        <v>126948</v>
      </c>
      <c r="I23" s="43">
        <v>88588</v>
      </c>
      <c r="J23" s="43">
        <v>315</v>
      </c>
      <c r="K23" s="43">
        <v>88273</v>
      </c>
      <c r="L23" s="96">
        <v>139</v>
      </c>
      <c r="M23" s="96">
        <v>6</v>
      </c>
      <c r="N23" s="96">
        <v>133</v>
      </c>
      <c r="O23" s="96">
        <v>1079.9081145685877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72835</v>
      </c>
      <c r="D24" s="43">
        <v>6425</v>
      </c>
      <c r="E24" s="43">
        <v>66410</v>
      </c>
      <c r="F24" s="43">
        <v>5443</v>
      </c>
      <c r="G24" s="43">
        <v>128</v>
      </c>
      <c r="H24" s="43">
        <v>5315</v>
      </c>
      <c r="I24" s="43">
        <v>5443</v>
      </c>
      <c r="J24" s="43">
        <v>128</v>
      </c>
      <c r="K24" s="43">
        <v>5315</v>
      </c>
      <c r="L24" s="97">
        <v>281</v>
      </c>
      <c r="M24" s="97">
        <v>121</v>
      </c>
      <c r="N24" s="97">
        <v>160</v>
      </c>
      <c r="O24" s="96">
        <v>74.730555364865793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99403</v>
      </c>
      <c r="D25" s="45">
        <v>33088</v>
      </c>
      <c r="E25" s="45">
        <v>66315</v>
      </c>
      <c r="F25" s="45">
        <v>1154</v>
      </c>
      <c r="G25" s="45">
        <v>497</v>
      </c>
      <c r="H25" s="45">
        <v>657</v>
      </c>
      <c r="I25" s="45">
        <v>1154</v>
      </c>
      <c r="J25" s="45">
        <v>497</v>
      </c>
      <c r="K25" s="45">
        <v>657</v>
      </c>
      <c r="L25" s="96">
        <v>268</v>
      </c>
      <c r="M25" s="96">
        <v>119</v>
      </c>
      <c r="N25" s="96">
        <v>149</v>
      </c>
      <c r="O25" s="103">
        <v>11.609307566170035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1553408</v>
      </c>
      <c r="D26" s="43">
        <v>154297</v>
      </c>
      <c r="E26" s="43">
        <v>1399111</v>
      </c>
      <c r="F26" s="43">
        <v>127835</v>
      </c>
      <c r="G26" s="43">
        <v>3671</v>
      </c>
      <c r="H26" s="43">
        <v>124164</v>
      </c>
      <c r="I26" s="43">
        <v>127594</v>
      </c>
      <c r="J26" s="43">
        <v>3629</v>
      </c>
      <c r="K26" s="43">
        <v>123965</v>
      </c>
      <c r="L26" s="96">
        <v>2531</v>
      </c>
      <c r="M26" s="96">
        <v>360</v>
      </c>
      <c r="N26" s="96">
        <v>2171</v>
      </c>
      <c r="O26" s="104">
        <v>82.293254573170728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783878</v>
      </c>
      <c r="D27" s="43">
        <v>88980</v>
      </c>
      <c r="E27" s="43">
        <v>694898</v>
      </c>
      <c r="F27" s="43">
        <v>198577</v>
      </c>
      <c r="G27" s="43">
        <v>3487</v>
      </c>
      <c r="H27" s="43">
        <v>195090</v>
      </c>
      <c r="I27" s="43">
        <v>198577</v>
      </c>
      <c r="J27" s="43">
        <v>3487</v>
      </c>
      <c r="K27" s="43">
        <v>195090</v>
      </c>
      <c r="L27" s="96">
        <v>1965</v>
      </c>
      <c r="M27" s="96">
        <v>139</v>
      </c>
      <c r="N27" s="96">
        <v>1826</v>
      </c>
      <c r="O27" s="104">
        <v>253.32641048734624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352891</v>
      </c>
      <c r="D28" s="43">
        <v>22840</v>
      </c>
      <c r="E28" s="43">
        <v>330051</v>
      </c>
      <c r="F28" s="43">
        <v>378435</v>
      </c>
      <c r="G28" s="43">
        <v>3536</v>
      </c>
      <c r="H28" s="43">
        <v>374899</v>
      </c>
      <c r="I28" s="43">
        <v>276211</v>
      </c>
      <c r="J28" s="43">
        <v>2508</v>
      </c>
      <c r="K28" s="43">
        <v>273703</v>
      </c>
      <c r="L28" s="96">
        <v>717</v>
      </c>
      <c r="M28" s="96">
        <v>119</v>
      </c>
      <c r="N28" s="96">
        <v>598</v>
      </c>
      <c r="O28" s="104">
        <v>1072.3849573947764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57442</v>
      </c>
      <c r="D29" s="44">
        <v>928</v>
      </c>
      <c r="E29" s="44">
        <v>56514</v>
      </c>
      <c r="F29" s="44">
        <v>99677</v>
      </c>
      <c r="G29" s="44">
        <v>879</v>
      </c>
      <c r="H29" s="44">
        <v>98798</v>
      </c>
      <c r="I29" s="44">
        <v>99206</v>
      </c>
      <c r="J29" s="44">
        <v>879</v>
      </c>
      <c r="K29" s="44">
        <v>98327</v>
      </c>
      <c r="L29" s="96">
        <v>145</v>
      </c>
      <c r="M29" s="96">
        <v>10</v>
      </c>
      <c r="N29" s="96">
        <v>135</v>
      </c>
      <c r="O29" s="99">
        <v>1735.263396121305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101577</v>
      </c>
      <c r="D30" s="43">
        <v>12682</v>
      </c>
      <c r="E30" s="43">
        <v>88895</v>
      </c>
      <c r="F30" s="43">
        <v>16596</v>
      </c>
      <c r="G30" s="43">
        <v>232</v>
      </c>
      <c r="H30" s="43">
        <v>16364</v>
      </c>
      <c r="I30" s="43">
        <v>13236</v>
      </c>
      <c r="J30" s="43">
        <v>232</v>
      </c>
      <c r="K30" s="43">
        <v>13004</v>
      </c>
      <c r="L30" s="98">
        <v>256</v>
      </c>
      <c r="M30" s="98">
        <v>43</v>
      </c>
      <c r="N30" s="98">
        <v>213</v>
      </c>
      <c r="O30" s="96">
        <v>163.38344310227708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2713136</v>
      </c>
      <c r="D31" s="43">
        <v>6122</v>
      </c>
      <c r="E31" s="43">
        <v>2707014</v>
      </c>
      <c r="F31" s="43">
        <v>182688</v>
      </c>
      <c r="G31" s="43">
        <v>1038</v>
      </c>
      <c r="H31" s="43">
        <v>181650</v>
      </c>
      <c r="I31" s="43">
        <v>172851</v>
      </c>
      <c r="J31" s="43">
        <v>1039</v>
      </c>
      <c r="K31" s="43">
        <v>171812</v>
      </c>
      <c r="L31" s="96">
        <v>103</v>
      </c>
      <c r="M31" s="96">
        <v>9</v>
      </c>
      <c r="N31" s="96">
        <v>94</v>
      </c>
      <c r="O31" s="96">
        <v>67.334626793496525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700499</v>
      </c>
      <c r="D32" s="43">
        <v>38745</v>
      </c>
      <c r="E32" s="43">
        <v>661754</v>
      </c>
      <c r="F32" s="43">
        <v>571853</v>
      </c>
      <c r="G32" s="43">
        <v>12250</v>
      </c>
      <c r="H32" s="43">
        <v>559603</v>
      </c>
      <c r="I32" s="43">
        <v>395459</v>
      </c>
      <c r="J32" s="43">
        <v>8777</v>
      </c>
      <c r="K32" s="43">
        <v>386682</v>
      </c>
      <c r="L32" s="96">
        <v>1978</v>
      </c>
      <c r="M32" s="96">
        <v>227</v>
      </c>
      <c r="N32" s="96">
        <v>1751</v>
      </c>
      <c r="O32" s="96">
        <v>816.35091556162104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513133</v>
      </c>
      <c r="D33" s="43">
        <v>48355</v>
      </c>
      <c r="E33" s="43">
        <v>464778</v>
      </c>
      <c r="F33" s="43">
        <v>203001</v>
      </c>
      <c r="G33" s="43">
        <v>1096</v>
      </c>
      <c r="H33" s="43">
        <v>201905</v>
      </c>
      <c r="I33" s="43">
        <v>142870</v>
      </c>
      <c r="J33" s="43">
        <v>851</v>
      </c>
      <c r="K33" s="43">
        <v>142019</v>
      </c>
      <c r="L33" s="96">
        <v>1107</v>
      </c>
      <c r="M33" s="96">
        <v>156</v>
      </c>
      <c r="N33" s="96">
        <v>951</v>
      </c>
      <c r="O33" s="96">
        <v>395.61088450752533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111037</v>
      </c>
      <c r="D34" s="44">
        <v>8903</v>
      </c>
      <c r="E34" s="44">
        <v>102134</v>
      </c>
      <c r="F34" s="44">
        <v>1231</v>
      </c>
      <c r="G34" s="44">
        <v>109</v>
      </c>
      <c r="H34" s="44">
        <v>1122</v>
      </c>
      <c r="I34" s="44">
        <v>1231</v>
      </c>
      <c r="J34" s="44">
        <v>109</v>
      </c>
      <c r="K34" s="44">
        <v>1122</v>
      </c>
      <c r="L34" s="97">
        <v>193</v>
      </c>
      <c r="M34" s="97">
        <v>15</v>
      </c>
      <c r="N34" s="97">
        <v>178</v>
      </c>
      <c r="O34" s="96">
        <v>11.086394625215018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39497710</v>
      </c>
      <c r="D35" s="77">
        <v>2980727</v>
      </c>
      <c r="E35" s="77">
        <v>36516983</v>
      </c>
      <c r="F35" s="77">
        <v>54294798</v>
      </c>
      <c r="G35" s="77">
        <v>301500</v>
      </c>
      <c r="H35" s="77">
        <v>53993298</v>
      </c>
      <c r="I35" s="77">
        <v>37327486</v>
      </c>
      <c r="J35" s="77">
        <v>215431</v>
      </c>
      <c r="K35" s="77">
        <v>37112055</v>
      </c>
      <c r="L35" s="77">
        <v>69518</v>
      </c>
      <c r="M35" s="77">
        <v>8659</v>
      </c>
      <c r="N35" s="77">
        <v>60859</v>
      </c>
      <c r="O35" s="106">
        <v>1374.6315419298992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50" orientation="portrait" useFirstPageNumber="1" r:id="rId1"/>
  <headerFooter scaleWithDoc="0" alignWithMargins="0">
    <oddFooter>&amp;C- &amp;P -</oddFooter>
    <evenFooter>&amp;C- 45 -</even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5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28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10934708</v>
      </c>
      <c r="D10" s="42">
        <v>372579</v>
      </c>
      <c r="E10" s="42">
        <v>10562129</v>
      </c>
      <c r="F10" s="42">
        <v>36647678</v>
      </c>
      <c r="G10" s="42">
        <v>154573</v>
      </c>
      <c r="H10" s="42">
        <v>36493105</v>
      </c>
      <c r="I10" s="42">
        <v>23968514</v>
      </c>
      <c r="J10" s="42">
        <v>107069</v>
      </c>
      <c r="K10" s="42">
        <v>23861445</v>
      </c>
      <c r="L10" s="96">
        <v>21240</v>
      </c>
      <c r="M10" s="96">
        <v>2442</v>
      </c>
      <c r="N10" s="96">
        <v>18798</v>
      </c>
      <c r="O10" s="96">
        <v>3351.5003784280293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3113028</v>
      </c>
      <c r="D11" s="43">
        <v>297177</v>
      </c>
      <c r="E11" s="43">
        <v>2815851</v>
      </c>
      <c r="F11" s="43">
        <v>2921252</v>
      </c>
      <c r="G11" s="43">
        <v>4395</v>
      </c>
      <c r="H11" s="43">
        <v>2916857</v>
      </c>
      <c r="I11" s="43">
        <v>2301388</v>
      </c>
      <c r="J11" s="43">
        <v>3635</v>
      </c>
      <c r="K11" s="43">
        <v>2297753</v>
      </c>
      <c r="L11" s="96">
        <v>7561</v>
      </c>
      <c r="M11" s="96">
        <v>668</v>
      </c>
      <c r="N11" s="96">
        <v>6893</v>
      </c>
      <c r="O11" s="96">
        <v>938.39567135277935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3117103</v>
      </c>
      <c r="D12" s="43">
        <v>272143</v>
      </c>
      <c r="E12" s="43">
        <v>2844960</v>
      </c>
      <c r="F12" s="43">
        <v>2753118</v>
      </c>
      <c r="G12" s="43">
        <v>7071</v>
      </c>
      <c r="H12" s="43">
        <v>2746047</v>
      </c>
      <c r="I12" s="43">
        <v>1868129</v>
      </c>
      <c r="J12" s="43">
        <v>5691</v>
      </c>
      <c r="K12" s="43">
        <v>1862438</v>
      </c>
      <c r="L12" s="96">
        <v>7185</v>
      </c>
      <c r="M12" s="96">
        <v>609</v>
      </c>
      <c r="N12" s="96">
        <v>6576</v>
      </c>
      <c r="O12" s="96">
        <v>883.22971682360196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4388551</v>
      </c>
      <c r="D13" s="43">
        <v>113224</v>
      </c>
      <c r="E13" s="43">
        <v>4275327</v>
      </c>
      <c r="F13" s="43">
        <v>5309852</v>
      </c>
      <c r="G13" s="43">
        <v>14799</v>
      </c>
      <c r="H13" s="43">
        <v>5295053</v>
      </c>
      <c r="I13" s="43">
        <v>3902987</v>
      </c>
      <c r="J13" s="43">
        <v>11010</v>
      </c>
      <c r="K13" s="43">
        <v>3891977</v>
      </c>
      <c r="L13" s="96">
        <v>6621</v>
      </c>
      <c r="M13" s="96">
        <v>271</v>
      </c>
      <c r="N13" s="96">
        <v>6350</v>
      </c>
      <c r="O13" s="96">
        <v>1209.9328457160461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2488588</v>
      </c>
      <c r="D14" s="43">
        <v>265653</v>
      </c>
      <c r="E14" s="43">
        <v>2222935</v>
      </c>
      <c r="F14" s="43">
        <v>1126521</v>
      </c>
      <c r="G14" s="43">
        <v>10022</v>
      </c>
      <c r="H14" s="43">
        <v>1116499</v>
      </c>
      <c r="I14" s="43">
        <v>770386</v>
      </c>
      <c r="J14" s="43">
        <v>7844</v>
      </c>
      <c r="K14" s="43">
        <v>762542</v>
      </c>
      <c r="L14" s="97">
        <v>2630</v>
      </c>
      <c r="M14" s="97">
        <v>379</v>
      </c>
      <c r="N14" s="97">
        <v>2251</v>
      </c>
      <c r="O14" s="96">
        <v>452.67476978913345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2010151</v>
      </c>
      <c r="D15" s="45">
        <v>158697</v>
      </c>
      <c r="E15" s="45">
        <v>1851454</v>
      </c>
      <c r="F15" s="45">
        <v>1452581</v>
      </c>
      <c r="G15" s="45">
        <v>9783</v>
      </c>
      <c r="H15" s="45">
        <v>1442798</v>
      </c>
      <c r="I15" s="45">
        <v>1041931</v>
      </c>
      <c r="J15" s="45">
        <v>7861</v>
      </c>
      <c r="K15" s="45">
        <v>1034070</v>
      </c>
      <c r="L15" s="96">
        <v>4968</v>
      </c>
      <c r="M15" s="96">
        <v>356</v>
      </c>
      <c r="N15" s="96">
        <v>4612</v>
      </c>
      <c r="O15" s="103">
        <v>722.62282783731177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1934373</v>
      </c>
      <c r="D16" s="43">
        <v>116731</v>
      </c>
      <c r="E16" s="43">
        <v>1817642</v>
      </c>
      <c r="F16" s="43">
        <v>1341831</v>
      </c>
      <c r="G16" s="43">
        <v>5046</v>
      </c>
      <c r="H16" s="43">
        <v>1336785</v>
      </c>
      <c r="I16" s="43">
        <v>1133851</v>
      </c>
      <c r="J16" s="43">
        <v>3775</v>
      </c>
      <c r="K16" s="43">
        <v>1130076</v>
      </c>
      <c r="L16" s="96">
        <v>2275</v>
      </c>
      <c r="M16" s="96">
        <v>71</v>
      </c>
      <c r="N16" s="96">
        <v>2204</v>
      </c>
      <c r="O16" s="104">
        <v>693.67748619320059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6190721</v>
      </c>
      <c r="D17" s="43">
        <v>224180</v>
      </c>
      <c r="E17" s="43">
        <v>5966541</v>
      </c>
      <c r="F17" s="43">
        <v>5032237</v>
      </c>
      <c r="G17" s="43">
        <v>9605</v>
      </c>
      <c r="H17" s="43">
        <v>5022632</v>
      </c>
      <c r="I17" s="43">
        <v>3413580</v>
      </c>
      <c r="J17" s="43">
        <v>7621</v>
      </c>
      <c r="K17" s="43">
        <v>3405959</v>
      </c>
      <c r="L17" s="96">
        <v>9689</v>
      </c>
      <c r="M17" s="96">
        <v>644</v>
      </c>
      <c r="N17" s="96">
        <v>9045</v>
      </c>
      <c r="O17" s="104">
        <v>812.86767728670054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1889968</v>
      </c>
      <c r="D18" s="43">
        <v>134269</v>
      </c>
      <c r="E18" s="43">
        <v>1755699</v>
      </c>
      <c r="F18" s="43">
        <v>1329464</v>
      </c>
      <c r="G18" s="43">
        <v>8728</v>
      </c>
      <c r="H18" s="43">
        <v>1320736</v>
      </c>
      <c r="I18" s="43">
        <v>877111</v>
      </c>
      <c r="J18" s="43">
        <v>6003</v>
      </c>
      <c r="K18" s="43">
        <v>871108</v>
      </c>
      <c r="L18" s="96">
        <v>1822</v>
      </c>
      <c r="M18" s="96">
        <v>260</v>
      </c>
      <c r="N18" s="96">
        <v>1562</v>
      </c>
      <c r="O18" s="104">
        <v>703.43201578016135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5739597</v>
      </c>
      <c r="D19" s="44">
        <v>216699</v>
      </c>
      <c r="E19" s="44">
        <v>5522898</v>
      </c>
      <c r="F19" s="44">
        <v>5356740</v>
      </c>
      <c r="G19" s="44">
        <v>22683</v>
      </c>
      <c r="H19" s="44">
        <v>5334057</v>
      </c>
      <c r="I19" s="44">
        <v>3612978</v>
      </c>
      <c r="J19" s="44">
        <v>11788</v>
      </c>
      <c r="K19" s="44">
        <v>3601190</v>
      </c>
      <c r="L19" s="96">
        <v>10622</v>
      </c>
      <c r="M19" s="96">
        <v>753</v>
      </c>
      <c r="N19" s="96">
        <v>9869</v>
      </c>
      <c r="O19" s="99">
        <v>933.29549095520122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3090372</v>
      </c>
      <c r="D20" s="43">
        <v>88353</v>
      </c>
      <c r="E20" s="43">
        <v>3002019</v>
      </c>
      <c r="F20" s="43">
        <v>1344410</v>
      </c>
      <c r="G20" s="43">
        <v>12387</v>
      </c>
      <c r="H20" s="43">
        <v>1332023</v>
      </c>
      <c r="I20" s="43">
        <v>964579</v>
      </c>
      <c r="J20" s="43">
        <v>8846</v>
      </c>
      <c r="K20" s="43">
        <v>955733</v>
      </c>
      <c r="L20" s="98">
        <v>4160</v>
      </c>
      <c r="M20" s="98">
        <v>315</v>
      </c>
      <c r="N20" s="98">
        <v>3845</v>
      </c>
      <c r="O20" s="96">
        <v>435.03176963808886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2055650</v>
      </c>
      <c r="D21" s="43">
        <v>129098</v>
      </c>
      <c r="E21" s="43">
        <v>1926552</v>
      </c>
      <c r="F21" s="43">
        <v>875525</v>
      </c>
      <c r="G21" s="43">
        <v>4058</v>
      </c>
      <c r="H21" s="43">
        <v>871467</v>
      </c>
      <c r="I21" s="43">
        <v>716897</v>
      </c>
      <c r="J21" s="43">
        <v>3277</v>
      </c>
      <c r="K21" s="43">
        <v>713620</v>
      </c>
      <c r="L21" s="96">
        <v>3437</v>
      </c>
      <c r="M21" s="96">
        <v>257</v>
      </c>
      <c r="N21" s="96">
        <v>3180</v>
      </c>
      <c r="O21" s="96">
        <v>425.911512173765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3572318</v>
      </c>
      <c r="D22" s="43">
        <v>172345</v>
      </c>
      <c r="E22" s="43">
        <v>3399973</v>
      </c>
      <c r="F22" s="43">
        <v>3682593</v>
      </c>
      <c r="G22" s="43">
        <v>12767</v>
      </c>
      <c r="H22" s="43">
        <v>3669826</v>
      </c>
      <c r="I22" s="43">
        <v>2552516</v>
      </c>
      <c r="J22" s="43">
        <v>9875</v>
      </c>
      <c r="K22" s="43">
        <v>2542641</v>
      </c>
      <c r="L22" s="96">
        <v>7322</v>
      </c>
      <c r="M22" s="96">
        <v>328</v>
      </c>
      <c r="N22" s="96">
        <v>6994</v>
      </c>
      <c r="O22" s="96">
        <v>1030.8693123064631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167923</v>
      </c>
      <c r="D23" s="43">
        <v>396</v>
      </c>
      <c r="E23" s="43">
        <v>167527</v>
      </c>
      <c r="F23" s="43">
        <v>359468</v>
      </c>
      <c r="G23" s="43">
        <v>452</v>
      </c>
      <c r="H23" s="43">
        <v>359016</v>
      </c>
      <c r="I23" s="43">
        <v>320656</v>
      </c>
      <c r="J23" s="43">
        <v>315</v>
      </c>
      <c r="K23" s="43">
        <v>320341</v>
      </c>
      <c r="L23" s="96">
        <v>145</v>
      </c>
      <c r="M23" s="96">
        <v>6</v>
      </c>
      <c r="N23" s="96">
        <v>139</v>
      </c>
      <c r="O23" s="96">
        <v>2140.6716173484274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72835</v>
      </c>
      <c r="D24" s="43">
        <v>6425</v>
      </c>
      <c r="E24" s="43">
        <v>66410</v>
      </c>
      <c r="F24" s="43">
        <v>5443</v>
      </c>
      <c r="G24" s="43">
        <v>128</v>
      </c>
      <c r="H24" s="43">
        <v>5315</v>
      </c>
      <c r="I24" s="43">
        <v>5443</v>
      </c>
      <c r="J24" s="43">
        <v>128</v>
      </c>
      <c r="K24" s="43">
        <v>5315</v>
      </c>
      <c r="L24" s="97">
        <v>281</v>
      </c>
      <c r="M24" s="97">
        <v>121</v>
      </c>
      <c r="N24" s="97">
        <v>160</v>
      </c>
      <c r="O24" s="96">
        <v>74.730555364865793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99403</v>
      </c>
      <c r="D25" s="45">
        <v>33088</v>
      </c>
      <c r="E25" s="45">
        <v>66315</v>
      </c>
      <c r="F25" s="45">
        <v>1154</v>
      </c>
      <c r="G25" s="45">
        <v>497</v>
      </c>
      <c r="H25" s="45">
        <v>657</v>
      </c>
      <c r="I25" s="45">
        <v>1154</v>
      </c>
      <c r="J25" s="45">
        <v>497</v>
      </c>
      <c r="K25" s="45">
        <v>657</v>
      </c>
      <c r="L25" s="96">
        <v>268</v>
      </c>
      <c r="M25" s="96">
        <v>119</v>
      </c>
      <c r="N25" s="96">
        <v>149</v>
      </c>
      <c r="O25" s="103">
        <v>11.609307566170035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3547629</v>
      </c>
      <c r="D26" s="43">
        <v>154432</v>
      </c>
      <c r="E26" s="43">
        <v>3393197</v>
      </c>
      <c r="F26" s="43">
        <v>804531</v>
      </c>
      <c r="G26" s="43">
        <v>3689</v>
      </c>
      <c r="H26" s="43">
        <v>800842</v>
      </c>
      <c r="I26" s="43">
        <v>804290</v>
      </c>
      <c r="J26" s="43">
        <v>3647</v>
      </c>
      <c r="K26" s="43">
        <v>800643</v>
      </c>
      <c r="L26" s="96">
        <v>4803</v>
      </c>
      <c r="M26" s="96">
        <v>363</v>
      </c>
      <c r="N26" s="96">
        <v>4440</v>
      </c>
      <c r="O26" s="104">
        <v>226.77991413420062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1224960</v>
      </c>
      <c r="D27" s="43">
        <v>88980</v>
      </c>
      <c r="E27" s="43">
        <v>1135980</v>
      </c>
      <c r="F27" s="43">
        <v>295187</v>
      </c>
      <c r="G27" s="43">
        <v>3487</v>
      </c>
      <c r="H27" s="43">
        <v>291700</v>
      </c>
      <c r="I27" s="43">
        <v>295187</v>
      </c>
      <c r="J27" s="43">
        <v>3487</v>
      </c>
      <c r="K27" s="43">
        <v>291700</v>
      </c>
      <c r="L27" s="96">
        <v>2482</v>
      </c>
      <c r="M27" s="96">
        <v>139</v>
      </c>
      <c r="N27" s="96">
        <v>2343</v>
      </c>
      <c r="O27" s="104">
        <v>240.97684822361546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369607</v>
      </c>
      <c r="D28" s="43">
        <v>22840</v>
      </c>
      <c r="E28" s="43">
        <v>346767</v>
      </c>
      <c r="F28" s="43">
        <v>385941</v>
      </c>
      <c r="G28" s="43">
        <v>3536</v>
      </c>
      <c r="H28" s="43">
        <v>382405</v>
      </c>
      <c r="I28" s="43">
        <v>283716</v>
      </c>
      <c r="J28" s="43">
        <v>2508</v>
      </c>
      <c r="K28" s="43">
        <v>281208</v>
      </c>
      <c r="L28" s="96">
        <v>845</v>
      </c>
      <c r="M28" s="96">
        <v>119</v>
      </c>
      <c r="N28" s="96">
        <v>726</v>
      </c>
      <c r="O28" s="104">
        <v>1044.1928859572465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154197</v>
      </c>
      <c r="D29" s="44">
        <v>928</v>
      </c>
      <c r="E29" s="44">
        <v>153269</v>
      </c>
      <c r="F29" s="44">
        <v>246164</v>
      </c>
      <c r="G29" s="44">
        <v>879</v>
      </c>
      <c r="H29" s="44">
        <v>245285</v>
      </c>
      <c r="I29" s="44">
        <v>245693</v>
      </c>
      <c r="J29" s="44">
        <v>879</v>
      </c>
      <c r="K29" s="44">
        <v>244814</v>
      </c>
      <c r="L29" s="96">
        <v>569</v>
      </c>
      <c r="M29" s="96">
        <v>10</v>
      </c>
      <c r="N29" s="96">
        <v>559</v>
      </c>
      <c r="O29" s="99">
        <v>1596.4253519847987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142177</v>
      </c>
      <c r="D30" s="43">
        <v>12682</v>
      </c>
      <c r="E30" s="43">
        <v>129495</v>
      </c>
      <c r="F30" s="43">
        <v>79242</v>
      </c>
      <c r="G30" s="43">
        <v>232</v>
      </c>
      <c r="H30" s="43">
        <v>79010</v>
      </c>
      <c r="I30" s="43">
        <v>75882</v>
      </c>
      <c r="J30" s="43">
        <v>232</v>
      </c>
      <c r="K30" s="43">
        <v>75650</v>
      </c>
      <c r="L30" s="98">
        <v>513</v>
      </c>
      <c r="M30" s="98">
        <v>43</v>
      </c>
      <c r="N30" s="98">
        <v>470</v>
      </c>
      <c r="O30" s="96">
        <v>557.34753159793775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2713136</v>
      </c>
      <c r="D31" s="43">
        <v>6122</v>
      </c>
      <c r="E31" s="43">
        <v>2707014</v>
      </c>
      <c r="F31" s="43">
        <v>182688</v>
      </c>
      <c r="G31" s="43">
        <v>1038</v>
      </c>
      <c r="H31" s="43">
        <v>181650</v>
      </c>
      <c r="I31" s="43">
        <v>172851</v>
      </c>
      <c r="J31" s="43">
        <v>1039</v>
      </c>
      <c r="K31" s="43">
        <v>171812</v>
      </c>
      <c r="L31" s="96">
        <v>103</v>
      </c>
      <c r="M31" s="96">
        <v>9</v>
      </c>
      <c r="N31" s="96">
        <v>94</v>
      </c>
      <c r="O31" s="96">
        <v>67.334626793496525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794666</v>
      </c>
      <c r="D32" s="43">
        <v>38745</v>
      </c>
      <c r="E32" s="43">
        <v>755921</v>
      </c>
      <c r="F32" s="43">
        <v>608841</v>
      </c>
      <c r="G32" s="43">
        <v>12250</v>
      </c>
      <c r="H32" s="43">
        <v>596591</v>
      </c>
      <c r="I32" s="43">
        <v>432447</v>
      </c>
      <c r="J32" s="43">
        <v>8777</v>
      </c>
      <c r="K32" s="43">
        <v>423670</v>
      </c>
      <c r="L32" s="96">
        <v>2049</v>
      </c>
      <c r="M32" s="96">
        <v>227</v>
      </c>
      <c r="N32" s="96">
        <v>1822</v>
      </c>
      <c r="O32" s="96">
        <v>766.15961926142552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513133</v>
      </c>
      <c r="D33" s="43">
        <v>48355</v>
      </c>
      <c r="E33" s="43">
        <v>464778</v>
      </c>
      <c r="F33" s="43">
        <v>203001</v>
      </c>
      <c r="G33" s="43">
        <v>1096</v>
      </c>
      <c r="H33" s="43">
        <v>201905</v>
      </c>
      <c r="I33" s="43">
        <v>142870</v>
      </c>
      <c r="J33" s="43">
        <v>851</v>
      </c>
      <c r="K33" s="43">
        <v>142019</v>
      </c>
      <c r="L33" s="96">
        <v>1107</v>
      </c>
      <c r="M33" s="96">
        <v>156</v>
      </c>
      <c r="N33" s="96">
        <v>951</v>
      </c>
      <c r="O33" s="96">
        <v>395.61088450752533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111037</v>
      </c>
      <c r="D34" s="44">
        <v>8903</v>
      </c>
      <c r="E34" s="44">
        <v>102134</v>
      </c>
      <c r="F34" s="44">
        <v>1231</v>
      </c>
      <c r="G34" s="44">
        <v>109</v>
      </c>
      <c r="H34" s="44">
        <v>1122</v>
      </c>
      <c r="I34" s="44">
        <v>1231</v>
      </c>
      <c r="J34" s="44">
        <v>109</v>
      </c>
      <c r="K34" s="44">
        <v>1122</v>
      </c>
      <c r="L34" s="97">
        <v>193</v>
      </c>
      <c r="M34" s="97">
        <v>15</v>
      </c>
      <c r="N34" s="97">
        <v>178</v>
      </c>
      <c r="O34" s="96">
        <v>11.086394625215018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60435831</v>
      </c>
      <c r="D35" s="77">
        <v>2983044</v>
      </c>
      <c r="E35" s="77">
        <v>57452787</v>
      </c>
      <c r="F35" s="77">
        <v>72346693</v>
      </c>
      <c r="G35" s="77">
        <v>303310</v>
      </c>
      <c r="H35" s="77">
        <v>72043383</v>
      </c>
      <c r="I35" s="77">
        <v>49906267</v>
      </c>
      <c r="J35" s="77">
        <v>216764</v>
      </c>
      <c r="K35" s="77">
        <v>49689503</v>
      </c>
      <c r="L35" s="77">
        <v>102890</v>
      </c>
      <c r="M35" s="77">
        <v>8680</v>
      </c>
      <c r="N35" s="77">
        <v>94210</v>
      </c>
      <c r="O35" s="106">
        <v>1197.0827868652952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52" orientation="portrait" useFirstPageNumber="1" r:id="rId1"/>
  <headerFooter scaleWithDoc="0" alignWithMargins="0">
    <oddFooter>&amp;C- &amp;P -</oddFooter>
    <evenFooter>&amp;C- 47 -</even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212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365747323</v>
      </c>
      <c r="D10" s="42">
        <v>17601827</v>
      </c>
      <c r="E10" s="42">
        <v>348145496</v>
      </c>
      <c r="F10" s="42">
        <v>951051816</v>
      </c>
      <c r="G10" s="42">
        <v>3757119</v>
      </c>
      <c r="H10" s="42">
        <v>947294697</v>
      </c>
      <c r="I10" s="42">
        <v>337408168</v>
      </c>
      <c r="J10" s="42">
        <v>1116725</v>
      </c>
      <c r="K10" s="42">
        <v>336291443</v>
      </c>
      <c r="L10" s="96">
        <v>472925</v>
      </c>
      <c r="M10" s="96">
        <v>28279</v>
      </c>
      <c r="N10" s="96">
        <v>444646</v>
      </c>
      <c r="O10" s="96">
        <v>2600.2974080551235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173901990</v>
      </c>
      <c r="D11" s="43">
        <v>15970724</v>
      </c>
      <c r="E11" s="43">
        <v>157931266</v>
      </c>
      <c r="F11" s="43">
        <v>96012686</v>
      </c>
      <c r="G11" s="43">
        <v>6224455</v>
      </c>
      <c r="H11" s="43">
        <v>89788231</v>
      </c>
      <c r="I11" s="43">
        <v>46399841</v>
      </c>
      <c r="J11" s="43">
        <v>1350510</v>
      </c>
      <c r="K11" s="43">
        <v>45049331</v>
      </c>
      <c r="L11" s="96">
        <v>181457</v>
      </c>
      <c r="M11" s="96">
        <v>23964</v>
      </c>
      <c r="N11" s="96">
        <v>157493</v>
      </c>
      <c r="O11" s="96">
        <v>552.10803510644132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339808020</v>
      </c>
      <c r="D12" s="43">
        <v>19901497</v>
      </c>
      <c r="E12" s="43">
        <v>319906523</v>
      </c>
      <c r="F12" s="43">
        <v>157509852</v>
      </c>
      <c r="G12" s="43">
        <v>4818918</v>
      </c>
      <c r="H12" s="43">
        <v>152690934</v>
      </c>
      <c r="I12" s="43">
        <v>78849928</v>
      </c>
      <c r="J12" s="43">
        <v>1350267</v>
      </c>
      <c r="K12" s="43">
        <v>77499661</v>
      </c>
      <c r="L12" s="96">
        <v>328648</v>
      </c>
      <c r="M12" s="96">
        <v>29955</v>
      </c>
      <c r="N12" s="96">
        <v>298693</v>
      </c>
      <c r="O12" s="96">
        <v>463.52599918036071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256417729</v>
      </c>
      <c r="D13" s="43">
        <v>15249801</v>
      </c>
      <c r="E13" s="43">
        <v>241167928</v>
      </c>
      <c r="F13" s="43">
        <v>138650520</v>
      </c>
      <c r="G13" s="43">
        <v>4391274</v>
      </c>
      <c r="H13" s="43">
        <v>134259246</v>
      </c>
      <c r="I13" s="43">
        <v>63420929</v>
      </c>
      <c r="J13" s="43">
        <v>1175200</v>
      </c>
      <c r="K13" s="43">
        <v>62245729</v>
      </c>
      <c r="L13" s="96">
        <v>224741</v>
      </c>
      <c r="M13" s="96">
        <v>22338</v>
      </c>
      <c r="N13" s="96">
        <v>202403</v>
      </c>
      <c r="O13" s="96">
        <v>540.7212697059648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140634047</v>
      </c>
      <c r="D14" s="43">
        <v>15169642</v>
      </c>
      <c r="E14" s="43">
        <v>125464405</v>
      </c>
      <c r="F14" s="43">
        <v>39348201</v>
      </c>
      <c r="G14" s="43">
        <v>3102993</v>
      </c>
      <c r="H14" s="43">
        <v>36245208</v>
      </c>
      <c r="I14" s="43">
        <v>19482774</v>
      </c>
      <c r="J14" s="43">
        <v>851705</v>
      </c>
      <c r="K14" s="43">
        <v>18631069</v>
      </c>
      <c r="L14" s="97">
        <v>118342</v>
      </c>
      <c r="M14" s="97">
        <v>19620</v>
      </c>
      <c r="N14" s="97">
        <v>98722</v>
      </c>
      <c r="O14" s="97">
        <v>279.79142916935331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153128640</v>
      </c>
      <c r="D15" s="45">
        <v>9294537</v>
      </c>
      <c r="E15" s="45">
        <v>143834103</v>
      </c>
      <c r="F15" s="45">
        <v>66080010</v>
      </c>
      <c r="G15" s="45">
        <v>3104843</v>
      </c>
      <c r="H15" s="45">
        <v>62975167</v>
      </c>
      <c r="I15" s="45">
        <v>32262728</v>
      </c>
      <c r="J15" s="45">
        <v>786094</v>
      </c>
      <c r="K15" s="45">
        <v>31476634</v>
      </c>
      <c r="L15" s="96">
        <v>168567</v>
      </c>
      <c r="M15" s="96">
        <v>16735</v>
      </c>
      <c r="N15" s="96">
        <v>151832</v>
      </c>
      <c r="O15" s="96">
        <v>431.53266430107391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240989280</v>
      </c>
      <c r="D16" s="43">
        <v>15345812</v>
      </c>
      <c r="E16" s="43">
        <v>225643468</v>
      </c>
      <c r="F16" s="43">
        <v>50293494</v>
      </c>
      <c r="G16" s="43">
        <v>1894714</v>
      </c>
      <c r="H16" s="43">
        <v>48398780</v>
      </c>
      <c r="I16" s="43">
        <v>24243215</v>
      </c>
      <c r="J16" s="43">
        <v>567375</v>
      </c>
      <c r="K16" s="43">
        <v>23675840</v>
      </c>
      <c r="L16" s="96">
        <v>112996</v>
      </c>
      <c r="M16" s="96">
        <v>11064</v>
      </c>
      <c r="N16" s="96">
        <v>101932</v>
      </c>
      <c r="O16" s="96">
        <v>208.69598016974032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614759162</v>
      </c>
      <c r="D17" s="43">
        <v>23069863</v>
      </c>
      <c r="E17" s="43">
        <v>591689299</v>
      </c>
      <c r="F17" s="43">
        <v>152345316</v>
      </c>
      <c r="G17" s="43">
        <v>2665834</v>
      </c>
      <c r="H17" s="43">
        <v>149679482</v>
      </c>
      <c r="I17" s="43">
        <v>70266139</v>
      </c>
      <c r="J17" s="43">
        <v>889356</v>
      </c>
      <c r="K17" s="43">
        <v>69376783</v>
      </c>
      <c r="L17" s="96">
        <v>333819</v>
      </c>
      <c r="M17" s="96">
        <v>21536</v>
      </c>
      <c r="N17" s="96">
        <v>312283</v>
      </c>
      <c r="O17" s="96">
        <v>247.81300616061415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66229413</v>
      </c>
      <c r="D18" s="43">
        <v>4468909</v>
      </c>
      <c r="E18" s="43">
        <v>61760504</v>
      </c>
      <c r="F18" s="43">
        <v>48250393</v>
      </c>
      <c r="G18" s="43">
        <v>3108142</v>
      </c>
      <c r="H18" s="43">
        <v>45142251</v>
      </c>
      <c r="I18" s="43">
        <v>18276846</v>
      </c>
      <c r="J18" s="43">
        <v>650309</v>
      </c>
      <c r="K18" s="43">
        <v>17626537</v>
      </c>
      <c r="L18" s="96">
        <v>73477</v>
      </c>
      <c r="M18" s="96">
        <v>8980</v>
      </c>
      <c r="N18" s="96">
        <v>64497</v>
      </c>
      <c r="O18" s="96">
        <v>728.53420881142335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486918637</v>
      </c>
      <c r="D19" s="44">
        <v>20623889</v>
      </c>
      <c r="E19" s="44">
        <v>466294748</v>
      </c>
      <c r="F19" s="44">
        <v>146293043</v>
      </c>
      <c r="G19" s="44">
        <v>4099724</v>
      </c>
      <c r="H19" s="44">
        <v>142193319</v>
      </c>
      <c r="I19" s="44">
        <v>74288479</v>
      </c>
      <c r="J19" s="44">
        <v>1238275</v>
      </c>
      <c r="K19" s="44">
        <v>73050204</v>
      </c>
      <c r="L19" s="96">
        <v>350561</v>
      </c>
      <c r="M19" s="96">
        <v>28304</v>
      </c>
      <c r="N19" s="96">
        <v>322257</v>
      </c>
      <c r="O19" s="96">
        <v>300.44658775301713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354031448</v>
      </c>
      <c r="D20" s="43">
        <v>30367275</v>
      </c>
      <c r="E20" s="43">
        <v>323664173</v>
      </c>
      <c r="F20" s="43">
        <v>46802340</v>
      </c>
      <c r="G20" s="43">
        <v>2608445</v>
      </c>
      <c r="H20" s="43">
        <v>44193895</v>
      </c>
      <c r="I20" s="43">
        <v>25167167</v>
      </c>
      <c r="J20" s="43">
        <v>936046</v>
      </c>
      <c r="K20" s="43">
        <v>24231121</v>
      </c>
      <c r="L20" s="98">
        <v>168204</v>
      </c>
      <c r="M20" s="98">
        <v>22878</v>
      </c>
      <c r="N20" s="98">
        <v>145326</v>
      </c>
      <c r="O20" s="98">
        <v>132.19825601481594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121739075</v>
      </c>
      <c r="D21" s="43">
        <v>4658331</v>
      </c>
      <c r="E21" s="43">
        <v>117080744</v>
      </c>
      <c r="F21" s="43">
        <v>42351418</v>
      </c>
      <c r="G21" s="43">
        <v>1507445</v>
      </c>
      <c r="H21" s="43">
        <v>40843973</v>
      </c>
      <c r="I21" s="43">
        <v>19622919</v>
      </c>
      <c r="J21" s="43">
        <v>358124</v>
      </c>
      <c r="K21" s="43">
        <v>19264795</v>
      </c>
      <c r="L21" s="96">
        <v>105576</v>
      </c>
      <c r="M21" s="96">
        <v>6987</v>
      </c>
      <c r="N21" s="96">
        <v>98589</v>
      </c>
      <c r="O21" s="96">
        <v>347.88680626988497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229137190</v>
      </c>
      <c r="D22" s="43">
        <v>20516044</v>
      </c>
      <c r="E22" s="43">
        <v>208621146</v>
      </c>
      <c r="F22" s="43">
        <v>44510730</v>
      </c>
      <c r="G22" s="43">
        <v>1778866</v>
      </c>
      <c r="H22" s="43">
        <v>42731864</v>
      </c>
      <c r="I22" s="43">
        <v>22303802</v>
      </c>
      <c r="J22" s="43">
        <v>608472</v>
      </c>
      <c r="K22" s="43">
        <v>21695330</v>
      </c>
      <c r="L22" s="96">
        <v>153126</v>
      </c>
      <c r="M22" s="96">
        <v>15733</v>
      </c>
      <c r="N22" s="96">
        <v>137393</v>
      </c>
      <c r="O22" s="96">
        <v>194.25362596093632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38650785</v>
      </c>
      <c r="D23" s="43">
        <v>2589565</v>
      </c>
      <c r="E23" s="43">
        <v>36061220</v>
      </c>
      <c r="F23" s="43">
        <v>8018964</v>
      </c>
      <c r="G23" s="43">
        <v>353778</v>
      </c>
      <c r="H23" s="43">
        <v>7665186</v>
      </c>
      <c r="I23" s="43">
        <v>4211087</v>
      </c>
      <c r="J23" s="43">
        <v>104919</v>
      </c>
      <c r="K23" s="43">
        <v>4106168</v>
      </c>
      <c r="L23" s="96">
        <v>15264</v>
      </c>
      <c r="M23" s="96">
        <v>1910</v>
      </c>
      <c r="N23" s="96">
        <v>13354</v>
      </c>
      <c r="O23" s="96">
        <v>207.47221563546509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25234250</v>
      </c>
      <c r="D24" s="43">
        <v>3399941</v>
      </c>
      <c r="E24" s="43">
        <v>21834309</v>
      </c>
      <c r="F24" s="43">
        <v>2165012</v>
      </c>
      <c r="G24" s="43">
        <v>176158</v>
      </c>
      <c r="H24" s="43">
        <v>1988854</v>
      </c>
      <c r="I24" s="43">
        <v>1312021</v>
      </c>
      <c r="J24" s="43">
        <v>76454</v>
      </c>
      <c r="K24" s="43">
        <v>1235567</v>
      </c>
      <c r="L24" s="97">
        <v>15777</v>
      </c>
      <c r="M24" s="97">
        <v>2832</v>
      </c>
      <c r="N24" s="97">
        <v>12945</v>
      </c>
      <c r="O24" s="97">
        <v>85.796566174940807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26471059</v>
      </c>
      <c r="D25" s="45">
        <v>2997629</v>
      </c>
      <c r="E25" s="45">
        <v>23473430</v>
      </c>
      <c r="F25" s="45">
        <v>3138934</v>
      </c>
      <c r="G25" s="45">
        <v>282768</v>
      </c>
      <c r="H25" s="45">
        <v>2856166</v>
      </c>
      <c r="I25" s="45">
        <v>1736173</v>
      </c>
      <c r="J25" s="45">
        <v>103701</v>
      </c>
      <c r="K25" s="45">
        <v>1632472</v>
      </c>
      <c r="L25" s="96">
        <v>23599</v>
      </c>
      <c r="M25" s="96">
        <v>3919</v>
      </c>
      <c r="N25" s="96">
        <v>19680</v>
      </c>
      <c r="O25" s="96">
        <v>118.57984223449466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151181235</v>
      </c>
      <c r="D26" s="43">
        <v>7378981</v>
      </c>
      <c r="E26" s="43">
        <v>143802254</v>
      </c>
      <c r="F26" s="43">
        <v>20890153</v>
      </c>
      <c r="G26" s="43">
        <v>1231806</v>
      </c>
      <c r="H26" s="43">
        <v>19658347</v>
      </c>
      <c r="I26" s="43">
        <v>12683077</v>
      </c>
      <c r="J26" s="43">
        <v>397491</v>
      </c>
      <c r="K26" s="43">
        <v>12285586</v>
      </c>
      <c r="L26" s="96">
        <v>92520</v>
      </c>
      <c r="M26" s="96">
        <v>8626</v>
      </c>
      <c r="N26" s="96">
        <v>83894</v>
      </c>
      <c r="O26" s="96">
        <v>138.17953663363048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43518535</v>
      </c>
      <c r="D27" s="43">
        <v>2265110</v>
      </c>
      <c r="E27" s="43">
        <v>41253425</v>
      </c>
      <c r="F27" s="43">
        <v>8503982</v>
      </c>
      <c r="G27" s="43">
        <v>603478</v>
      </c>
      <c r="H27" s="43">
        <v>7900504</v>
      </c>
      <c r="I27" s="43">
        <v>4614757</v>
      </c>
      <c r="J27" s="43">
        <v>178598</v>
      </c>
      <c r="K27" s="43">
        <v>4436159</v>
      </c>
      <c r="L27" s="96">
        <v>43951</v>
      </c>
      <c r="M27" s="96">
        <v>4726</v>
      </c>
      <c r="N27" s="96">
        <v>39225</v>
      </c>
      <c r="O27" s="96">
        <v>195.41057620620731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102695047</v>
      </c>
      <c r="D28" s="43">
        <v>6667121</v>
      </c>
      <c r="E28" s="43">
        <v>96027926</v>
      </c>
      <c r="F28" s="43">
        <v>14069630</v>
      </c>
      <c r="G28" s="43">
        <v>847185</v>
      </c>
      <c r="H28" s="43">
        <v>13222445</v>
      </c>
      <c r="I28" s="43">
        <v>7618049</v>
      </c>
      <c r="J28" s="43">
        <v>266672</v>
      </c>
      <c r="K28" s="43">
        <v>7351377</v>
      </c>
      <c r="L28" s="96">
        <v>47714</v>
      </c>
      <c r="M28" s="96">
        <v>4919</v>
      </c>
      <c r="N28" s="96">
        <v>42795</v>
      </c>
      <c r="O28" s="96">
        <v>137.00397839050601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11270772</v>
      </c>
      <c r="D29" s="44">
        <v>548908</v>
      </c>
      <c r="E29" s="44">
        <v>10721864</v>
      </c>
      <c r="F29" s="44">
        <v>9633293</v>
      </c>
      <c r="G29" s="44">
        <v>350345</v>
      </c>
      <c r="H29" s="44">
        <v>9282948</v>
      </c>
      <c r="I29" s="44">
        <v>4371633</v>
      </c>
      <c r="J29" s="44">
        <v>82803</v>
      </c>
      <c r="K29" s="44">
        <v>4288830</v>
      </c>
      <c r="L29" s="96">
        <v>18828</v>
      </c>
      <c r="M29" s="96">
        <v>1285</v>
      </c>
      <c r="N29" s="96">
        <v>17543</v>
      </c>
      <c r="O29" s="96">
        <v>854.71456613619728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27262481</v>
      </c>
      <c r="D30" s="43">
        <v>873542</v>
      </c>
      <c r="E30" s="43">
        <v>26388939</v>
      </c>
      <c r="F30" s="43">
        <v>7258773</v>
      </c>
      <c r="G30" s="43">
        <v>290947</v>
      </c>
      <c r="H30" s="43">
        <v>6967826</v>
      </c>
      <c r="I30" s="43">
        <v>3969144</v>
      </c>
      <c r="J30" s="43">
        <v>91801</v>
      </c>
      <c r="K30" s="43">
        <v>3877343</v>
      </c>
      <c r="L30" s="98">
        <v>20043</v>
      </c>
      <c r="M30" s="98">
        <v>1532</v>
      </c>
      <c r="N30" s="98">
        <v>18511</v>
      </c>
      <c r="O30" s="98">
        <v>266.25504113143626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116317514</v>
      </c>
      <c r="D31" s="43">
        <v>169891</v>
      </c>
      <c r="E31" s="43">
        <v>116147623</v>
      </c>
      <c r="F31" s="43">
        <v>17882093</v>
      </c>
      <c r="G31" s="43">
        <v>19656</v>
      </c>
      <c r="H31" s="43">
        <v>17862437</v>
      </c>
      <c r="I31" s="43">
        <v>14715532</v>
      </c>
      <c r="J31" s="43">
        <v>12602</v>
      </c>
      <c r="K31" s="43">
        <v>14702930</v>
      </c>
      <c r="L31" s="96">
        <v>13783</v>
      </c>
      <c r="M31" s="96">
        <v>163</v>
      </c>
      <c r="N31" s="96">
        <v>13620</v>
      </c>
      <c r="O31" s="96">
        <v>153.73517181600013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97809784</v>
      </c>
      <c r="D32" s="43">
        <v>4490569</v>
      </c>
      <c r="E32" s="43">
        <v>93319215</v>
      </c>
      <c r="F32" s="43">
        <v>24980374</v>
      </c>
      <c r="G32" s="43">
        <v>1017948</v>
      </c>
      <c r="H32" s="43">
        <v>23962426</v>
      </c>
      <c r="I32" s="43">
        <v>13788775</v>
      </c>
      <c r="J32" s="43">
        <v>341211</v>
      </c>
      <c r="K32" s="43">
        <v>13447564</v>
      </c>
      <c r="L32" s="96">
        <v>75214</v>
      </c>
      <c r="M32" s="96">
        <v>5851</v>
      </c>
      <c r="N32" s="96">
        <v>69363</v>
      </c>
      <c r="O32" s="96">
        <v>255.39749683937549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103396057</v>
      </c>
      <c r="D33" s="43">
        <v>8586414</v>
      </c>
      <c r="E33" s="43">
        <v>94809643</v>
      </c>
      <c r="F33" s="43">
        <v>17905613</v>
      </c>
      <c r="G33" s="43">
        <v>897439</v>
      </c>
      <c r="H33" s="43">
        <v>17008174</v>
      </c>
      <c r="I33" s="43">
        <v>10535162</v>
      </c>
      <c r="J33" s="43">
        <v>297142</v>
      </c>
      <c r="K33" s="43">
        <v>10238020</v>
      </c>
      <c r="L33" s="96">
        <v>73048</v>
      </c>
      <c r="M33" s="96">
        <v>7478</v>
      </c>
      <c r="N33" s="96">
        <v>65570</v>
      </c>
      <c r="O33" s="96">
        <v>173.17500801795566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32452854</v>
      </c>
      <c r="D34" s="44">
        <v>1805175</v>
      </c>
      <c r="E34" s="44">
        <v>30647679</v>
      </c>
      <c r="F34" s="44">
        <v>2024340</v>
      </c>
      <c r="G34" s="44">
        <v>161603</v>
      </c>
      <c r="H34" s="44">
        <v>1862737</v>
      </c>
      <c r="I34" s="44">
        <v>1162295</v>
      </c>
      <c r="J34" s="44">
        <v>63907</v>
      </c>
      <c r="K34" s="44">
        <v>1098388</v>
      </c>
      <c r="L34" s="97">
        <v>14627</v>
      </c>
      <c r="M34" s="97">
        <v>1724</v>
      </c>
      <c r="N34" s="97">
        <v>12903</v>
      </c>
      <c r="O34" s="97">
        <v>62.377872836700277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111">
        <v>4319702327</v>
      </c>
      <c r="D35" s="111">
        <v>254010997</v>
      </c>
      <c r="E35" s="111">
        <v>4065691330</v>
      </c>
      <c r="F35" s="111">
        <v>2115970980</v>
      </c>
      <c r="G35" s="111">
        <v>49295883</v>
      </c>
      <c r="H35" s="111">
        <v>2066675097</v>
      </c>
      <c r="I35" s="111">
        <v>912710640</v>
      </c>
      <c r="J35" s="111">
        <v>13895759</v>
      </c>
      <c r="K35" s="111">
        <v>898814881</v>
      </c>
      <c r="L35" s="111">
        <v>3246807</v>
      </c>
      <c r="M35" s="111">
        <v>301338</v>
      </c>
      <c r="N35" s="111">
        <v>2945469</v>
      </c>
      <c r="O35" s="111">
        <v>489.84185016043119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54" orientation="portrait" useFirstPageNumber="1" r:id="rId1"/>
  <headerFooter scaleWithDoc="0" alignWithMargins="0">
    <oddFooter>&amp;C- &amp;P -</oddFooter>
    <evenFooter>&amp;C- 49 -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</sheetPr>
  <dimension ref="A1:S38"/>
  <sheetViews>
    <sheetView view="pageBreakPreview" zoomScale="70" zoomScaleNormal="85" zoomScaleSheetLayoutView="70" workbookViewId="0">
      <selection activeCell="F14" sqref="F14"/>
    </sheetView>
  </sheetViews>
  <sheetFormatPr defaultColWidth="10.625" defaultRowHeight="15" customHeight="1" x14ac:dyDescent="0.15"/>
  <cols>
    <col min="1" max="2" width="4.625" style="56" customWidth="1"/>
    <col min="3" max="3" width="3.75" style="56" customWidth="1"/>
    <col min="4" max="4" width="17" style="56" customWidth="1"/>
    <col min="5" max="5" width="4.625" style="57" customWidth="1"/>
    <col min="6" max="18" width="15.625" style="56" customWidth="1"/>
    <col min="19" max="19" width="5.625" style="58" customWidth="1"/>
    <col min="20" max="16384" width="10.625" style="56"/>
  </cols>
  <sheetData>
    <row r="1" spans="1:19" ht="24.95" customHeight="1" x14ac:dyDescent="0.15">
      <c r="A1" s="12" t="str">
        <f>'1'!A1</f>
        <v>令和７年度　固定資産の価格等の概要調書</v>
      </c>
    </row>
    <row r="2" spans="1:19" ht="24.95" customHeight="1" x14ac:dyDescent="0.15">
      <c r="A2" s="56" t="s">
        <v>2</v>
      </c>
    </row>
    <row r="3" spans="1:19" ht="24.95" customHeight="1" x14ac:dyDescent="0.15"/>
    <row r="4" spans="1:19" ht="24.95" customHeight="1" x14ac:dyDescent="0.15">
      <c r="A4" s="56" t="s">
        <v>187</v>
      </c>
    </row>
    <row r="5" spans="1:19" ht="24.95" customHeight="1" x14ac:dyDescent="0.15">
      <c r="K5" s="81"/>
      <c r="L5" s="81"/>
    </row>
    <row r="6" spans="1:19" ht="15" customHeight="1" x14ac:dyDescent="0.15">
      <c r="A6" s="59"/>
      <c r="B6" s="326" t="s">
        <v>9</v>
      </c>
      <c r="C6" s="326"/>
      <c r="D6" s="327"/>
      <c r="E6" s="307" t="s">
        <v>184</v>
      </c>
      <c r="F6" s="328" t="s">
        <v>264</v>
      </c>
      <c r="G6" s="329"/>
      <c r="H6" s="330"/>
      <c r="I6" s="328" t="s">
        <v>267</v>
      </c>
      <c r="J6" s="329"/>
      <c r="K6" s="330"/>
      <c r="L6" s="328" t="s">
        <v>43</v>
      </c>
      <c r="M6" s="329"/>
      <c r="N6" s="330"/>
      <c r="O6" s="328" t="s">
        <v>265</v>
      </c>
      <c r="P6" s="329"/>
      <c r="Q6" s="330"/>
      <c r="R6" s="316" t="s">
        <v>105</v>
      </c>
      <c r="S6" s="318" t="s">
        <v>184</v>
      </c>
    </row>
    <row r="7" spans="1:19" ht="45" customHeight="1" x14ac:dyDescent="0.15">
      <c r="A7" s="60"/>
      <c r="B7" s="324"/>
      <c r="C7" s="324"/>
      <c r="D7" s="325"/>
      <c r="E7" s="308"/>
      <c r="F7" s="74" t="s">
        <v>16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109</v>
      </c>
      <c r="M7" s="78" t="s">
        <v>111</v>
      </c>
      <c r="N7" s="78" t="s">
        <v>112</v>
      </c>
      <c r="O7" s="78" t="s">
        <v>19</v>
      </c>
      <c r="P7" s="78" t="s">
        <v>111</v>
      </c>
      <c r="Q7" s="78" t="s">
        <v>112</v>
      </c>
      <c r="R7" s="317"/>
      <c r="S7" s="319"/>
    </row>
    <row r="8" spans="1:19" ht="15" customHeight="1" x14ac:dyDescent="0.15">
      <c r="A8" s="60"/>
      <c r="B8" s="63"/>
      <c r="C8" s="63"/>
      <c r="D8" s="68"/>
      <c r="E8" s="308"/>
      <c r="F8" s="75" t="s">
        <v>151</v>
      </c>
      <c r="G8" s="79" t="s">
        <v>154</v>
      </c>
      <c r="H8" s="79" t="s">
        <v>155</v>
      </c>
      <c r="I8" s="79" t="s">
        <v>156</v>
      </c>
      <c r="J8" s="79" t="s">
        <v>157</v>
      </c>
      <c r="K8" s="79" t="s">
        <v>158</v>
      </c>
      <c r="L8" s="79" t="s">
        <v>159</v>
      </c>
      <c r="M8" s="79" t="s">
        <v>160</v>
      </c>
      <c r="N8" s="79" t="s">
        <v>161</v>
      </c>
      <c r="O8" s="79" t="s">
        <v>162</v>
      </c>
      <c r="P8" s="79" t="s">
        <v>163</v>
      </c>
      <c r="Q8" s="79" t="s">
        <v>164</v>
      </c>
      <c r="R8" s="83" t="s">
        <v>165</v>
      </c>
      <c r="S8" s="319"/>
    </row>
    <row r="9" spans="1:19" ht="15" customHeight="1" x14ac:dyDescent="0.15">
      <c r="A9" s="61" t="s">
        <v>108</v>
      </c>
      <c r="B9" s="64"/>
      <c r="C9" s="64"/>
      <c r="D9" s="69"/>
      <c r="E9" s="309"/>
      <c r="F9" s="76" t="s">
        <v>113</v>
      </c>
      <c r="G9" s="80" t="s">
        <v>113</v>
      </c>
      <c r="H9" s="80" t="s">
        <v>113</v>
      </c>
      <c r="I9" s="80" t="s">
        <v>20</v>
      </c>
      <c r="J9" s="80" t="s">
        <v>20</v>
      </c>
      <c r="K9" s="80" t="s">
        <v>20</v>
      </c>
      <c r="L9" s="80" t="s">
        <v>20</v>
      </c>
      <c r="M9" s="80" t="s">
        <v>20</v>
      </c>
      <c r="N9" s="80" t="s">
        <v>20</v>
      </c>
      <c r="O9" s="80" t="s">
        <v>21</v>
      </c>
      <c r="P9" s="80" t="s">
        <v>21</v>
      </c>
      <c r="Q9" s="80" t="s">
        <v>21</v>
      </c>
      <c r="R9" s="84" t="s">
        <v>23</v>
      </c>
      <c r="S9" s="320"/>
    </row>
    <row r="10" spans="1:19" ht="30" customHeight="1" x14ac:dyDescent="0.15">
      <c r="A10" s="321" t="s">
        <v>24</v>
      </c>
      <c r="B10" s="301" t="s">
        <v>191</v>
      </c>
      <c r="C10" s="302"/>
      <c r="D10" s="303"/>
      <c r="E10" s="71">
        <v>1</v>
      </c>
      <c r="F10" s="42">
        <v>1285768270</v>
      </c>
      <c r="G10" s="42">
        <v>21455855</v>
      </c>
      <c r="H10" s="42">
        <v>1264312415</v>
      </c>
      <c r="I10" s="42">
        <v>126288840</v>
      </c>
      <c r="J10" s="42">
        <v>1801005</v>
      </c>
      <c r="K10" s="42">
        <v>124487835</v>
      </c>
      <c r="L10" s="42">
        <v>125199162</v>
      </c>
      <c r="M10" s="42">
        <v>1732552</v>
      </c>
      <c r="N10" s="42">
        <v>123466610</v>
      </c>
      <c r="O10" s="42">
        <v>996079</v>
      </c>
      <c r="P10" s="42">
        <v>36707</v>
      </c>
      <c r="Q10" s="42">
        <v>959372</v>
      </c>
      <c r="R10" s="51">
        <v>98.220529271577064</v>
      </c>
      <c r="S10" s="86">
        <v>1</v>
      </c>
    </row>
    <row r="11" spans="1:19" ht="30" customHeight="1" x14ac:dyDescent="0.15">
      <c r="A11" s="321"/>
      <c r="B11" s="301" t="s">
        <v>190</v>
      </c>
      <c r="C11" s="302"/>
      <c r="D11" s="303"/>
      <c r="E11" s="72">
        <v>2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51">
        <v>0</v>
      </c>
      <c r="S11" s="86">
        <v>2</v>
      </c>
    </row>
    <row r="12" spans="1:19" ht="30" customHeight="1" x14ac:dyDescent="0.15">
      <c r="A12" s="322"/>
      <c r="B12" s="301" t="s">
        <v>26</v>
      </c>
      <c r="C12" s="302"/>
      <c r="D12" s="303"/>
      <c r="E12" s="72">
        <v>3</v>
      </c>
      <c r="F12" s="43">
        <v>1175234</v>
      </c>
      <c r="G12" s="43">
        <v>7259</v>
      </c>
      <c r="H12" s="43">
        <v>1167975</v>
      </c>
      <c r="I12" s="43">
        <v>4149419</v>
      </c>
      <c r="J12" s="43">
        <v>14313</v>
      </c>
      <c r="K12" s="43">
        <v>4135106</v>
      </c>
      <c r="L12" s="43">
        <v>1264324</v>
      </c>
      <c r="M12" s="43">
        <v>4548</v>
      </c>
      <c r="N12" s="43">
        <v>1259776</v>
      </c>
      <c r="O12" s="43">
        <v>2611</v>
      </c>
      <c r="P12" s="43">
        <v>70</v>
      </c>
      <c r="Q12" s="43">
        <v>2541</v>
      </c>
      <c r="R12" s="51">
        <v>3530.717286940303</v>
      </c>
      <c r="S12" s="86">
        <v>3</v>
      </c>
    </row>
    <row r="13" spans="1:19" ht="30" customHeight="1" x14ac:dyDescent="0.15">
      <c r="A13" s="321" t="s">
        <v>17</v>
      </c>
      <c r="B13" s="301" t="s">
        <v>192</v>
      </c>
      <c r="C13" s="302"/>
      <c r="D13" s="303"/>
      <c r="E13" s="72">
        <v>4</v>
      </c>
      <c r="F13" s="43">
        <v>219437268</v>
      </c>
      <c r="G13" s="43">
        <v>19355981</v>
      </c>
      <c r="H13" s="43">
        <v>200081287</v>
      </c>
      <c r="I13" s="43">
        <v>5510394</v>
      </c>
      <c r="J13" s="43">
        <v>469873</v>
      </c>
      <c r="K13" s="43">
        <v>5040521</v>
      </c>
      <c r="L13" s="43">
        <v>5502726</v>
      </c>
      <c r="M13" s="43">
        <v>469118</v>
      </c>
      <c r="N13" s="43">
        <v>5033608</v>
      </c>
      <c r="O13" s="43">
        <v>301371</v>
      </c>
      <c r="P13" s="43">
        <v>36555</v>
      </c>
      <c r="Q13" s="43">
        <v>264816</v>
      </c>
      <c r="R13" s="51">
        <v>25.111477417773905</v>
      </c>
      <c r="S13" s="86">
        <v>4</v>
      </c>
    </row>
    <row r="14" spans="1:19" ht="30" customHeight="1" x14ac:dyDescent="0.15">
      <c r="A14" s="321"/>
      <c r="B14" s="301" t="s">
        <v>195</v>
      </c>
      <c r="C14" s="302"/>
      <c r="D14" s="303"/>
      <c r="E14" s="72">
        <v>5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51">
        <v>0</v>
      </c>
      <c r="S14" s="86">
        <v>5</v>
      </c>
    </row>
    <row r="15" spans="1:19" ht="30" customHeight="1" x14ac:dyDescent="0.15">
      <c r="A15" s="322"/>
      <c r="B15" s="301" t="s">
        <v>27</v>
      </c>
      <c r="C15" s="302"/>
      <c r="D15" s="303"/>
      <c r="E15" s="72">
        <v>6</v>
      </c>
      <c r="F15" s="43">
        <v>1224299</v>
      </c>
      <c r="G15" s="43">
        <v>48727</v>
      </c>
      <c r="H15" s="43">
        <v>1175572</v>
      </c>
      <c r="I15" s="43">
        <v>6411588</v>
      </c>
      <c r="J15" s="43">
        <v>77935</v>
      </c>
      <c r="K15" s="43">
        <v>6333653</v>
      </c>
      <c r="L15" s="43">
        <v>1955314</v>
      </c>
      <c r="M15" s="43">
        <v>22733</v>
      </c>
      <c r="N15" s="43">
        <v>1932581</v>
      </c>
      <c r="O15" s="43">
        <v>3960</v>
      </c>
      <c r="P15" s="43">
        <v>305</v>
      </c>
      <c r="Q15" s="43">
        <v>3655</v>
      </c>
      <c r="R15" s="51">
        <v>5236.9462035009419</v>
      </c>
      <c r="S15" s="86">
        <v>6</v>
      </c>
    </row>
    <row r="16" spans="1:19" ht="30" customHeight="1" x14ac:dyDescent="0.15">
      <c r="A16" s="323" t="s">
        <v>104</v>
      </c>
      <c r="B16" s="300" t="s">
        <v>30</v>
      </c>
      <c r="C16" s="300"/>
      <c r="D16" s="300"/>
      <c r="E16" s="72">
        <v>7</v>
      </c>
      <c r="F16" s="43">
        <v>74056633</v>
      </c>
      <c r="G16" s="43">
        <v>7991804</v>
      </c>
      <c r="H16" s="43">
        <v>66064829</v>
      </c>
      <c r="I16" s="43">
        <v>807595468</v>
      </c>
      <c r="J16" s="43">
        <v>35076896</v>
      </c>
      <c r="K16" s="43">
        <v>772518572</v>
      </c>
      <c r="L16" s="43">
        <v>134249244</v>
      </c>
      <c r="M16" s="43">
        <v>5809563</v>
      </c>
      <c r="N16" s="43">
        <v>128439681</v>
      </c>
      <c r="O16" s="43">
        <v>487721</v>
      </c>
      <c r="P16" s="43">
        <v>58311</v>
      </c>
      <c r="Q16" s="43">
        <v>429410</v>
      </c>
      <c r="R16" s="51">
        <v>10905.106474392374</v>
      </c>
      <c r="S16" s="86">
        <v>7</v>
      </c>
    </row>
    <row r="17" spans="1:19" ht="30" customHeight="1" x14ac:dyDescent="0.15">
      <c r="A17" s="323"/>
      <c r="B17" s="300" t="s">
        <v>34</v>
      </c>
      <c r="C17" s="300"/>
      <c r="D17" s="300"/>
      <c r="E17" s="72">
        <v>8</v>
      </c>
      <c r="F17" s="43">
        <v>97264995</v>
      </c>
      <c r="G17" s="43">
        <v>3512532</v>
      </c>
      <c r="H17" s="43">
        <v>93752463</v>
      </c>
      <c r="I17" s="43">
        <v>463508023</v>
      </c>
      <c r="J17" s="43">
        <v>8257669</v>
      </c>
      <c r="K17" s="43">
        <v>455250354</v>
      </c>
      <c r="L17" s="43">
        <v>154210754</v>
      </c>
      <c r="M17" s="43">
        <v>2731259</v>
      </c>
      <c r="N17" s="43">
        <v>151479495</v>
      </c>
      <c r="O17" s="43">
        <v>411048</v>
      </c>
      <c r="P17" s="43">
        <v>37056</v>
      </c>
      <c r="Q17" s="43">
        <v>373992</v>
      </c>
      <c r="R17" s="51">
        <v>4765.4145563879383</v>
      </c>
      <c r="S17" s="86">
        <v>8</v>
      </c>
    </row>
    <row r="18" spans="1:19" ht="30" customHeight="1" x14ac:dyDescent="0.15">
      <c r="A18" s="323"/>
      <c r="B18" s="300" t="s">
        <v>246</v>
      </c>
      <c r="C18" s="300"/>
      <c r="D18" s="300"/>
      <c r="E18" s="72">
        <v>9</v>
      </c>
      <c r="F18" s="43">
        <v>87444255</v>
      </c>
      <c r="G18" s="43">
        <v>440269</v>
      </c>
      <c r="H18" s="43">
        <v>87003986</v>
      </c>
      <c r="I18" s="43">
        <v>596510746</v>
      </c>
      <c r="J18" s="43">
        <v>933109</v>
      </c>
      <c r="K18" s="43">
        <v>595577637</v>
      </c>
      <c r="L18" s="43">
        <v>406775770</v>
      </c>
      <c r="M18" s="43">
        <v>549199</v>
      </c>
      <c r="N18" s="43">
        <v>406226571</v>
      </c>
      <c r="O18" s="43">
        <v>164384</v>
      </c>
      <c r="P18" s="43">
        <v>4785</v>
      </c>
      <c r="Q18" s="43">
        <v>159599</v>
      </c>
      <c r="R18" s="51">
        <v>6821.6116198828613</v>
      </c>
      <c r="S18" s="86">
        <v>9</v>
      </c>
    </row>
    <row r="19" spans="1:19" ht="30" customHeight="1" x14ac:dyDescent="0.15">
      <c r="A19" s="323"/>
      <c r="B19" s="300" t="s">
        <v>12</v>
      </c>
      <c r="C19" s="300"/>
      <c r="D19" s="300"/>
      <c r="E19" s="72">
        <v>10</v>
      </c>
      <c r="F19" s="43">
        <v>258765883</v>
      </c>
      <c r="G19" s="43">
        <v>11944605</v>
      </c>
      <c r="H19" s="43">
        <v>246821278</v>
      </c>
      <c r="I19" s="43">
        <v>1867614237</v>
      </c>
      <c r="J19" s="43">
        <v>44267674</v>
      </c>
      <c r="K19" s="43">
        <v>1823346563</v>
      </c>
      <c r="L19" s="43">
        <v>695235768</v>
      </c>
      <c r="M19" s="43">
        <v>9090021</v>
      </c>
      <c r="N19" s="43">
        <v>686145747</v>
      </c>
      <c r="O19" s="43">
        <v>1063153</v>
      </c>
      <c r="P19" s="43">
        <v>100152</v>
      </c>
      <c r="Q19" s="43">
        <v>963001</v>
      </c>
      <c r="R19" s="51">
        <v>7217.3897708145705</v>
      </c>
      <c r="S19" s="86">
        <v>10</v>
      </c>
    </row>
    <row r="20" spans="1:19" ht="30.75" customHeight="1" x14ac:dyDescent="0.15">
      <c r="A20" s="298" t="s">
        <v>5</v>
      </c>
      <c r="B20" s="299"/>
      <c r="C20" s="299"/>
      <c r="D20" s="299"/>
      <c r="E20" s="72">
        <v>11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51">
        <v>0</v>
      </c>
      <c r="S20" s="86">
        <v>11</v>
      </c>
    </row>
    <row r="21" spans="1:19" ht="30" customHeight="1" x14ac:dyDescent="0.15">
      <c r="A21" s="298" t="s">
        <v>244</v>
      </c>
      <c r="B21" s="299"/>
      <c r="C21" s="299"/>
      <c r="D21" s="299"/>
      <c r="E21" s="72">
        <v>12</v>
      </c>
      <c r="F21" s="43">
        <v>1426</v>
      </c>
      <c r="G21" s="43">
        <v>139</v>
      </c>
      <c r="H21" s="43">
        <v>1287</v>
      </c>
      <c r="I21" s="43">
        <v>56281</v>
      </c>
      <c r="J21" s="43">
        <v>834</v>
      </c>
      <c r="K21" s="43">
        <v>55447</v>
      </c>
      <c r="L21" s="43">
        <v>55628</v>
      </c>
      <c r="M21" s="43">
        <v>821</v>
      </c>
      <c r="N21" s="43">
        <v>54807</v>
      </c>
      <c r="O21" s="43">
        <v>190</v>
      </c>
      <c r="P21" s="43">
        <v>7</v>
      </c>
      <c r="Q21" s="43">
        <v>183</v>
      </c>
      <c r="R21" s="51">
        <v>39467.741935483871</v>
      </c>
      <c r="S21" s="86">
        <v>12</v>
      </c>
    </row>
    <row r="22" spans="1:19" ht="30" customHeight="1" x14ac:dyDescent="0.15">
      <c r="A22" s="298" t="s">
        <v>153</v>
      </c>
      <c r="B22" s="299"/>
      <c r="C22" s="299"/>
      <c r="D22" s="299"/>
      <c r="E22" s="72">
        <v>13</v>
      </c>
      <c r="F22" s="43">
        <v>2514721</v>
      </c>
      <c r="G22" s="43">
        <v>387445</v>
      </c>
      <c r="H22" s="43">
        <v>2127276</v>
      </c>
      <c r="I22" s="43">
        <v>29781</v>
      </c>
      <c r="J22" s="43">
        <v>3671</v>
      </c>
      <c r="K22" s="43">
        <v>26110</v>
      </c>
      <c r="L22" s="43">
        <v>29781</v>
      </c>
      <c r="M22" s="43">
        <v>3671</v>
      </c>
      <c r="N22" s="43">
        <v>26110</v>
      </c>
      <c r="O22" s="43">
        <v>2703</v>
      </c>
      <c r="P22" s="43">
        <v>433</v>
      </c>
      <c r="Q22" s="43">
        <v>2270</v>
      </c>
      <c r="R22" s="51">
        <v>11.842665647600668</v>
      </c>
      <c r="S22" s="86">
        <v>13</v>
      </c>
    </row>
    <row r="23" spans="1:19" ht="30" customHeight="1" x14ac:dyDescent="0.15">
      <c r="A23" s="310" t="s">
        <v>106</v>
      </c>
      <c r="B23" s="300" t="s">
        <v>35</v>
      </c>
      <c r="C23" s="300"/>
      <c r="D23" s="300"/>
      <c r="E23" s="72">
        <v>14</v>
      </c>
      <c r="F23" s="43">
        <v>1944341153</v>
      </c>
      <c r="G23" s="43">
        <v>132053048</v>
      </c>
      <c r="H23" s="43">
        <v>1812288105</v>
      </c>
      <c r="I23" s="43">
        <v>28455635</v>
      </c>
      <c r="J23" s="43">
        <v>1784424</v>
      </c>
      <c r="K23" s="43">
        <v>26671211</v>
      </c>
      <c r="L23" s="43">
        <v>28454387</v>
      </c>
      <c r="M23" s="43">
        <v>1783212</v>
      </c>
      <c r="N23" s="43">
        <v>26671175</v>
      </c>
      <c r="O23" s="43">
        <v>446022</v>
      </c>
      <c r="P23" s="43">
        <v>62543</v>
      </c>
      <c r="Q23" s="43">
        <v>383479</v>
      </c>
      <c r="R23" s="51">
        <v>14.635104007388152</v>
      </c>
      <c r="S23" s="86">
        <v>14</v>
      </c>
    </row>
    <row r="24" spans="1:19" ht="30" customHeight="1" x14ac:dyDescent="0.15">
      <c r="A24" s="311"/>
      <c r="B24" s="300" t="s">
        <v>15</v>
      </c>
      <c r="C24" s="300"/>
      <c r="D24" s="300"/>
      <c r="E24" s="72">
        <v>15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51">
        <v>0</v>
      </c>
      <c r="S24" s="86">
        <v>15</v>
      </c>
    </row>
    <row r="25" spans="1:19" ht="30" customHeight="1" x14ac:dyDescent="0.15">
      <c r="A25" s="298" t="s">
        <v>245</v>
      </c>
      <c r="B25" s="299"/>
      <c r="C25" s="299"/>
      <c r="D25" s="299"/>
      <c r="E25" s="72">
        <v>16</v>
      </c>
      <c r="F25" s="43">
        <v>3606673</v>
      </c>
      <c r="G25" s="43">
        <v>14003</v>
      </c>
      <c r="H25" s="43">
        <v>3592670</v>
      </c>
      <c r="I25" s="43">
        <v>28243</v>
      </c>
      <c r="J25" s="43">
        <v>151</v>
      </c>
      <c r="K25" s="43">
        <v>28092</v>
      </c>
      <c r="L25" s="43">
        <v>27961</v>
      </c>
      <c r="M25" s="43">
        <v>144</v>
      </c>
      <c r="N25" s="43">
        <v>27817</v>
      </c>
      <c r="O25" s="43">
        <v>112</v>
      </c>
      <c r="P25" s="43">
        <v>7</v>
      </c>
      <c r="Q25" s="43">
        <v>105</v>
      </c>
      <c r="R25" s="51">
        <v>7.8307625892339008</v>
      </c>
      <c r="S25" s="86">
        <v>16</v>
      </c>
    </row>
    <row r="26" spans="1:19" ht="30" customHeight="1" x14ac:dyDescent="0.15">
      <c r="A26" s="298" t="s">
        <v>138</v>
      </c>
      <c r="B26" s="299"/>
      <c r="C26" s="299"/>
      <c r="D26" s="299"/>
      <c r="E26" s="72">
        <v>17</v>
      </c>
      <c r="F26" s="43">
        <v>542431569</v>
      </c>
      <c r="G26" s="43">
        <v>65760891</v>
      </c>
      <c r="H26" s="43">
        <v>476670678</v>
      </c>
      <c r="I26" s="43">
        <v>5079869</v>
      </c>
      <c r="J26" s="43">
        <v>572693</v>
      </c>
      <c r="K26" s="43">
        <v>4507176</v>
      </c>
      <c r="L26" s="43">
        <v>5079322</v>
      </c>
      <c r="M26" s="43">
        <v>572175</v>
      </c>
      <c r="N26" s="43">
        <v>4507147</v>
      </c>
      <c r="O26" s="43">
        <v>327716</v>
      </c>
      <c r="P26" s="43">
        <v>55879</v>
      </c>
      <c r="Q26" s="43">
        <v>271837</v>
      </c>
      <c r="R26" s="51">
        <v>9.3649951262331488</v>
      </c>
      <c r="S26" s="86">
        <v>17</v>
      </c>
    </row>
    <row r="27" spans="1:19" ht="30" customHeight="1" x14ac:dyDescent="0.15">
      <c r="A27" s="315" t="s">
        <v>107</v>
      </c>
      <c r="B27" s="300" t="s">
        <v>37</v>
      </c>
      <c r="C27" s="300"/>
      <c r="D27" s="300"/>
      <c r="E27" s="72">
        <v>18</v>
      </c>
      <c r="F27" s="43">
        <v>7978895</v>
      </c>
      <c r="G27" s="43">
        <v>426</v>
      </c>
      <c r="H27" s="43">
        <v>7978469</v>
      </c>
      <c r="I27" s="43">
        <v>5143422</v>
      </c>
      <c r="J27" s="43">
        <v>284</v>
      </c>
      <c r="K27" s="43">
        <v>5143138</v>
      </c>
      <c r="L27" s="43">
        <v>3447508</v>
      </c>
      <c r="M27" s="43">
        <v>175</v>
      </c>
      <c r="N27" s="43">
        <v>3447333</v>
      </c>
      <c r="O27" s="43">
        <v>697</v>
      </c>
      <c r="P27" s="43">
        <v>2</v>
      </c>
      <c r="Q27" s="43">
        <v>695</v>
      </c>
      <c r="R27" s="51">
        <v>644.62836019273345</v>
      </c>
      <c r="S27" s="86">
        <v>18</v>
      </c>
    </row>
    <row r="28" spans="1:19" ht="30" customHeight="1" x14ac:dyDescent="0.15">
      <c r="A28" s="315"/>
      <c r="B28" s="300" t="s">
        <v>31</v>
      </c>
      <c r="C28" s="300"/>
      <c r="D28" s="300"/>
      <c r="E28" s="72">
        <v>19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51">
        <v>0</v>
      </c>
      <c r="S28" s="86">
        <v>19</v>
      </c>
    </row>
    <row r="29" spans="1:19" ht="30" customHeight="1" x14ac:dyDescent="0.15">
      <c r="A29" s="315"/>
      <c r="B29" s="312" t="s">
        <v>176</v>
      </c>
      <c r="C29" s="301" t="s">
        <v>95</v>
      </c>
      <c r="D29" s="303"/>
      <c r="E29" s="72">
        <v>20</v>
      </c>
      <c r="F29" s="43">
        <v>12958698</v>
      </c>
      <c r="G29" s="43">
        <v>1891</v>
      </c>
      <c r="H29" s="43">
        <v>12956807</v>
      </c>
      <c r="I29" s="43">
        <v>12886691</v>
      </c>
      <c r="J29" s="43">
        <v>1526</v>
      </c>
      <c r="K29" s="43">
        <v>12885165</v>
      </c>
      <c r="L29" s="43">
        <v>9117399</v>
      </c>
      <c r="M29" s="43">
        <v>1158</v>
      </c>
      <c r="N29" s="43">
        <v>9116241</v>
      </c>
      <c r="O29" s="43">
        <v>32673</v>
      </c>
      <c r="P29" s="43">
        <v>19</v>
      </c>
      <c r="Q29" s="43">
        <v>32654</v>
      </c>
      <c r="R29" s="51">
        <v>994.44334608307099</v>
      </c>
      <c r="S29" s="86">
        <v>20</v>
      </c>
    </row>
    <row r="30" spans="1:19" ht="30" customHeight="1" x14ac:dyDescent="0.15">
      <c r="A30" s="315"/>
      <c r="B30" s="313"/>
      <c r="C30" s="312" t="s">
        <v>177</v>
      </c>
      <c r="D30" s="70" t="s">
        <v>30</v>
      </c>
      <c r="E30" s="72">
        <v>21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51">
        <v>0</v>
      </c>
      <c r="S30" s="86">
        <v>21</v>
      </c>
    </row>
    <row r="31" spans="1:19" ht="30" customHeight="1" x14ac:dyDescent="0.15">
      <c r="A31" s="315"/>
      <c r="B31" s="313"/>
      <c r="C31" s="313"/>
      <c r="D31" s="70" t="s">
        <v>34</v>
      </c>
      <c r="E31" s="72">
        <v>22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51">
        <v>0</v>
      </c>
      <c r="S31" s="86">
        <v>22</v>
      </c>
    </row>
    <row r="32" spans="1:19" ht="30" customHeight="1" x14ac:dyDescent="0.15">
      <c r="A32" s="315"/>
      <c r="B32" s="313"/>
      <c r="C32" s="313"/>
      <c r="D32" s="70" t="s">
        <v>133</v>
      </c>
      <c r="E32" s="72">
        <v>23</v>
      </c>
      <c r="F32" s="43">
        <v>528</v>
      </c>
      <c r="G32" s="43">
        <v>0</v>
      </c>
      <c r="H32" s="43">
        <v>528</v>
      </c>
      <c r="I32" s="43">
        <v>21782</v>
      </c>
      <c r="J32" s="43">
        <v>0</v>
      </c>
      <c r="K32" s="43">
        <v>21782</v>
      </c>
      <c r="L32" s="43">
        <v>13874</v>
      </c>
      <c r="M32" s="43">
        <v>0</v>
      </c>
      <c r="N32" s="43">
        <v>13874</v>
      </c>
      <c r="O32" s="43">
        <v>2</v>
      </c>
      <c r="P32" s="43">
        <v>0</v>
      </c>
      <c r="Q32" s="43">
        <v>2</v>
      </c>
      <c r="R32" s="51">
        <v>41253.78787878788</v>
      </c>
      <c r="S32" s="86">
        <v>23</v>
      </c>
    </row>
    <row r="33" spans="1:19" ht="30" customHeight="1" x14ac:dyDescent="0.15">
      <c r="A33" s="315"/>
      <c r="B33" s="314"/>
      <c r="C33" s="314"/>
      <c r="D33" s="65" t="s">
        <v>12</v>
      </c>
      <c r="E33" s="72">
        <v>24</v>
      </c>
      <c r="F33" s="43">
        <v>528</v>
      </c>
      <c r="G33" s="43">
        <v>0</v>
      </c>
      <c r="H33" s="43">
        <v>528</v>
      </c>
      <c r="I33" s="43">
        <v>21782</v>
      </c>
      <c r="J33" s="43">
        <v>0</v>
      </c>
      <c r="K33" s="43">
        <v>21782</v>
      </c>
      <c r="L33" s="43">
        <v>13874</v>
      </c>
      <c r="M33" s="43">
        <v>0</v>
      </c>
      <c r="N33" s="43">
        <v>13874</v>
      </c>
      <c r="O33" s="43">
        <v>2</v>
      </c>
      <c r="P33" s="43">
        <v>0</v>
      </c>
      <c r="Q33" s="43">
        <v>2</v>
      </c>
      <c r="R33" s="51">
        <v>41253.78787878788</v>
      </c>
      <c r="S33" s="86">
        <v>24</v>
      </c>
    </row>
    <row r="34" spans="1:19" ht="30" customHeight="1" x14ac:dyDescent="0.15">
      <c r="A34" s="315"/>
      <c r="B34" s="300" t="s">
        <v>18</v>
      </c>
      <c r="C34" s="300"/>
      <c r="D34" s="300"/>
      <c r="E34" s="72">
        <v>25</v>
      </c>
      <c r="F34" s="43">
        <v>39497710</v>
      </c>
      <c r="G34" s="43">
        <v>2980727</v>
      </c>
      <c r="H34" s="43">
        <v>36516983</v>
      </c>
      <c r="I34" s="43">
        <v>54294798</v>
      </c>
      <c r="J34" s="43">
        <v>301500</v>
      </c>
      <c r="K34" s="43">
        <v>53993298</v>
      </c>
      <c r="L34" s="43">
        <v>37327486</v>
      </c>
      <c r="M34" s="43">
        <v>215431</v>
      </c>
      <c r="N34" s="43">
        <v>37112055</v>
      </c>
      <c r="O34" s="43">
        <v>69518</v>
      </c>
      <c r="P34" s="43">
        <v>8659</v>
      </c>
      <c r="Q34" s="43">
        <v>60859</v>
      </c>
      <c r="R34" s="51">
        <v>1374.6315419298992</v>
      </c>
      <c r="S34" s="86">
        <v>25</v>
      </c>
    </row>
    <row r="35" spans="1:19" ht="30" customHeight="1" x14ac:dyDescent="0.15">
      <c r="A35" s="315"/>
      <c r="B35" s="300" t="s">
        <v>12</v>
      </c>
      <c r="C35" s="300"/>
      <c r="D35" s="300"/>
      <c r="E35" s="73">
        <v>26</v>
      </c>
      <c r="F35" s="46">
        <v>60435831</v>
      </c>
      <c r="G35" s="46">
        <v>2983044</v>
      </c>
      <c r="H35" s="46">
        <v>57452787</v>
      </c>
      <c r="I35" s="46">
        <v>72346693</v>
      </c>
      <c r="J35" s="46">
        <v>303310</v>
      </c>
      <c r="K35" s="46">
        <v>72043383</v>
      </c>
      <c r="L35" s="46">
        <v>49906267</v>
      </c>
      <c r="M35" s="46">
        <v>216764</v>
      </c>
      <c r="N35" s="46">
        <v>49689503</v>
      </c>
      <c r="O35" s="46">
        <v>102890</v>
      </c>
      <c r="P35" s="46">
        <v>8680</v>
      </c>
      <c r="Q35" s="46">
        <v>94210</v>
      </c>
      <c r="R35" s="54">
        <v>1197.0827868652952</v>
      </c>
      <c r="S35" s="86">
        <v>26</v>
      </c>
    </row>
    <row r="36" spans="1:19" ht="30" customHeight="1" thickBot="1" x14ac:dyDescent="0.2">
      <c r="A36" s="304" t="s">
        <v>221</v>
      </c>
      <c r="B36" s="305"/>
      <c r="C36" s="305"/>
      <c r="D36" s="306"/>
      <c r="E36" s="267">
        <v>27</v>
      </c>
      <c r="F36" s="77">
        <v>4319702327</v>
      </c>
      <c r="G36" s="77">
        <v>254010997</v>
      </c>
      <c r="H36" s="77">
        <v>4065691330</v>
      </c>
      <c r="I36" s="77">
        <v>2115970980</v>
      </c>
      <c r="J36" s="77">
        <v>49295883</v>
      </c>
      <c r="K36" s="77">
        <v>2066675097</v>
      </c>
      <c r="L36" s="77">
        <v>912710640</v>
      </c>
      <c r="M36" s="77">
        <v>13895759</v>
      </c>
      <c r="N36" s="77">
        <v>898814881</v>
      </c>
      <c r="O36" s="77">
        <v>3246807</v>
      </c>
      <c r="P36" s="77">
        <v>301338</v>
      </c>
      <c r="Q36" s="77">
        <v>2945469</v>
      </c>
      <c r="R36" s="85">
        <v>489.84185016043119</v>
      </c>
      <c r="S36" s="268">
        <v>27</v>
      </c>
    </row>
    <row r="37" spans="1:19" ht="15" customHeight="1" x14ac:dyDescent="0.15">
      <c r="S37" s="62"/>
    </row>
    <row r="38" spans="1:19" ht="15" customHeight="1" x14ac:dyDescent="0.15">
      <c r="S38" s="87"/>
    </row>
  </sheetData>
  <mergeCells count="39">
    <mergeCell ref="R6:R7"/>
    <mergeCell ref="S6:S9"/>
    <mergeCell ref="A10:A12"/>
    <mergeCell ref="A13:A15"/>
    <mergeCell ref="A16:A19"/>
    <mergeCell ref="B7:D7"/>
    <mergeCell ref="B10:D10"/>
    <mergeCell ref="B11:D11"/>
    <mergeCell ref="B12:D12"/>
    <mergeCell ref="B13:D13"/>
    <mergeCell ref="B6:D6"/>
    <mergeCell ref="F6:H6"/>
    <mergeCell ref="I6:K6"/>
    <mergeCell ref="L6:N6"/>
    <mergeCell ref="O6:Q6"/>
    <mergeCell ref="C29:D29"/>
    <mergeCell ref="B34:D34"/>
    <mergeCell ref="B35:D35"/>
    <mergeCell ref="A36:D36"/>
    <mergeCell ref="E6:E9"/>
    <mergeCell ref="A23:A24"/>
    <mergeCell ref="B29:B33"/>
    <mergeCell ref="C30:C33"/>
    <mergeCell ref="A27:A35"/>
    <mergeCell ref="B24:D24"/>
    <mergeCell ref="A25:D25"/>
    <mergeCell ref="A26:D26"/>
    <mergeCell ref="B27:D27"/>
    <mergeCell ref="B28:D28"/>
    <mergeCell ref="B19:D19"/>
    <mergeCell ref="A20:D20"/>
    <mergeCell ref="A21:D21"/>
    <mergeCell ref="A22:D22"/>
    <mergeCell ref="B23:D23"/>
    <mergeCell ref="B14:D14"/>
    <mergeCell ref="B15:D15"/>
    <mergeCell ref="B16:D16"/>
    <mergeCell ref="B17:D17"/>
    <mergeCell ref="B18:D18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68" firstPageNumber="2" orientation="portrait" useFirstPageNumber="1" r:id="rId1"/>
  <headerFooter scaleWithDoc="0" alignWithMargins="0">
    <oddFooter>&amp;C- &amp;P -</oddFooter>
    <evenFooter>&amp;C- 3 -</evenFooter>
  </headerFooter>
  <colBreaks count="1" manualBreakCount="1">
    <brk id="11" max="1048575" man="1"/>
  </col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7">
    <tabColor theme="5" tint="0.59999389629810485"/>
  </sheetPr>
  <dimension ref="A1:K34"/>
  <sheetViews>
    <sheetView view="pageBreakPreview" zoomScale="85" zoomScaleNormal="85" zoomScaleSheetLayoutView="85" workbookViewId="0">
      <selection activeCell="C9" sqref="C9:K34"/>
    </sheetView>
  </sheetViews>
  <sheetFormatPr defaultColWidth="10.625" defaultRowHeight="24.95" customHeight="1" x14ac:dyDescent="0.15"/>
  <cols>
    <col min="1" max="1" width="5.625" style="12" customWidth="1"/>
    <col min="2" max="2" width="11.75" style="12" customWidth="1"/>
    <col min="3" max="11" width="12.125" style="12" customWidth="1"/>
    <col min="12" max="16384" width="10.625" style="12"/>
  </cols>
  <sheetData>
    <row r="1" spans="1:11" ht="24.95" customHeight="1" x14ac:dyDescent="0.15">
      <c r="A1" s="12" t="str">
        <f>'1'!A1</f>
        <v>令和７年度　固定資産の価格等の概要調書</v>
      </c>
    </row>
    <row r="2" spans="1:11" ht="24.95" customHeight="1" x14ac:dyDescent="0.15">
      <c r="A2" s="12" t="s">
        <v>39</v>
      </c>
    </row>
    <row r="4" spans="1:11" ht="24.95" customHeight="1" x14ac:dyDescent="0.15">
      <c r="A4" s="12" t="s">
        <v>73</v>
      </c>
    </row>
    <row r="5" spans="1:11" ht="24.95" customHeight="1" x14ac:dyDescent="0.15">
      <c r="H5" s="47"/>
      <c r="I5" s="47"/>
    </row>
    <row r="6" spans="1:11" ht="24.95" customHeight="1" x14ac:dyDescent="0.15">
      <c r="A6" s="14"/>
      <c r="B6" s="21" t="s">
        <v>9</v>
      </c>
      <c r="C6" s="339" t="s">
        <v>257</v>
      </c>
      <c r="D6" s="340"/>
      <c r="E6" s="341"/>
      <c r="F6" s="339" t="s">
        <v>10</v>
      </c>
      <c r="G6" s="340"/>
      <c r="H6" s="341"/>
      <c r="I6" s="339" t="s">
        <v>0</v>
      </c>
      <c r="J6" s="340"/>
      <c r="K6" s="342"/>
    </row>
    <row r="7" spans="1:11" ht="24.95" customHeight="1" x14ac:dyDescent="0.15">
      <c r="A7" s="15"/>
      <c r="B7" s="22"/>
      <c r="C7" s="113" t="s">
        <v>101</v>
      </c>
      <c r="D7" s="113" t="s">
        <v>102</v>
      </c>
      <c r="E7" s="113" t="s">
        <v>12</v>
      </c>
      <c r="F7" s="113" t="s">
        <v>101</v>
      </c>
      <c r="G7" s="113" t="s">
        <v>102</v>
      </c>
      <c r="H7" s="113" t="s">
        <v>12</v>
      </c>
      <c r="I7" s="113" t="s">
        <v>101</v>
      </c>
      <c r="J7" s="113" t="s">
        <v>102</v>
      </c>
      <c r="K7" s="116" t="s">
        <v>12</v>
      </c>
    </row>
    <row r="8" spans="1:11" ht="24.95" customHeight="1" x14ac:dyDescent="0.15">
      <c r="A8" s="16" t="s">
        <v>14</v>
      </c>
      <c r="B8" s="23"/>
      <c r="C8" s="29" t="s">
        <v>13</v>
      </c>
      <c r="D8" s="29" t="s">
        <v>13</v>
      </c>
      <c r="E8" s="29" t="s">
        <v>13</v>
      </c>
      <c r="F8" s="29" t="s">
        <v>13</v>
      </c>
      <c r="G8" s="29" t="s">
        <v>13</v>
      </c>
      <c r="H8" s="29" t="s">
        <v>13</v>
      </c>
      <c r="I8" s="29" t="s">
        <v>13</v>
      </c>
      <c r="J8" s="29" t="s">
        <v>13</v>
      </c>
      <c r="K8" s="49" t="s">
        <v>13</v>
      </c>
    </row>
    <row r="9" spans="1:11" s="13" customFormat="1" ht="24.95" customHeight="1" x14ac:dyDescent="0.15">
      <c r="A9" s="88">
        <v>1</v>
      </c>
      <c r="B9" s="24" t="s">
        <v>79</v>
      </c>
      <c r="C9" s="91">
        <v>102879</v>
      </c>
      <c r="D9" s="42">
        <v>3893</v>
      </c>
      <c r="E9" s="42">
        <v>106772</v>
      </c>
      <c r="F9" s="42">
        <v>2875</v>
      </c>
      <c r="G9" s="42">
        <v>64</v>
      </c>
      <c r="H9" s="42">
        <v>2939</v>
      </c>
      <c r="I9" s="42">
        <v>100004</v>
      </c>
      <c r="J9" s="42">
        <v>3829</v>
      </c>
      <c r="K9" s="50">
        <v>103833</v>
      </c>
    </row>
    <row r="10" spans="1:11" s="13" customFormat="1" ht="24.95" customHeight="1" x14ac:dyDescent="0.15">
      <c r="A10" s="60">
        <v>2</v>
      </c>
      <c r="B10" s="25" t="s">
        <v>80</v>
      </c>
      <c r="C10" s="92">
        <v>21740</v>
      </c>
      <c r="D10" s="43">
        <v>997</v>
      </c>
      <c r="E10" s="43">
        <v>22737</v>
      </c>
      <c r="F10" s="43">
        <v>1416</v>
      </c>
      <c r="G10" s="43">
        <v>32</v>
      </c>
      <c r="H10" s="43">
        <v>1448</v>
      </c>
      <c r="I10" s="43">
        <v>20324</v>
      </c>
      <c r="J10" s="43">
        <v>965</v>
      </c>
      <c r="K10" s="51">
        <v>21289</v>
      </c>
    </row>
    <row r="11" spans="1:11" s="13" customFormat="1" ht="24.95" customHeight="1" x14ac:dyDescent="0.15">
      <c r="A11" s="60">
        <v>3</v>
      </c>
      <c r="B11" s="25" t="s">
        <v>81</v>
      </c>
      <c r="C11" s="92">
        <v>32198</v>
      </c>
      <c r="D11" s="43">
        <v>1278</v>
      </c>
      <c r="E11" s="43">
        <v>33476</v>
      </c>
      <c r="F11" s="43">
        <v>1848</v>
      </c>
      <c r="G11" s="43">
        <v>36</v>
      </c>
      <c r="H11" s="43">
        <v>1884</v>
      </c>
      <c r="I11" s="43">
        <v>30350</v>
      </c>
      <c r="J11" s="43">
        <v>1242</v>
      </c>
      <c r="K11" s="51">
        <v>31592</v>
      </c>
    </row>
    <row r="12" spans="1:11" s="13" customFormat="1" ht="24.95" customHeight="1" x14ac:dyDescent="0.15">
      <c r="A12" s="60">
        <v>4</v>
      </c>
      <c r="B12" s="25" t="s">
        <v>83</v>
      </c>
      <c r="C12" s="92">
        <v>27851</v>
      </c>
      <c r="D12" s="43">
        <v>1219</v>
      </c>
      <c r="E12" s="43">
        <v>29070</v>
      </c>
      <c r="F12" s="43">
        <v>2236</v>
      </c>
      <c r="G12" s="43">
        <v>102</v>
      </c>
      <c r="H12" s="43">
        <v>2338</v>
      </c>
      <c r="I12" s="43">
        <v>25615</v>
      </c>
      <c r="J12" s="43">
        <v>1117</v>
      </c>
      <c r="K12" s="51">
        <v>26732</v>
      </c>
    </row>
    <row r="13" spans="1:11" s="13" customFormat="1" ht="24.95" customHeight="1" x14ac:dyDescent="0.15">
      <c r="A13" s="60">
        <v>5</v>
      </c>
      <c r="B13" s="25" t="s">
        <v>85</v>
      </c>
      <c r="C13" s="92">
        <v>12227</v>
      </c>
      <c r="D13" s="43">
        <v>415</v>
      </c>
      <c r="E13" s="43">
        <v>12642</v>
      </c>
      <c r="F13" s="43">
        <v>1184</v>
      </c>
      <c r="G13" s="43">
        <v>28</v>
      </c>
      <c r="H13" s="43">
        <v>1212</v>
      </c>
      <c r="I13" s="43">
        <v>11043</v>
      </c>
      <c r="J13" s="43">
        <v>387</v>
      </c>
      <c r="K13" s="51">
        <v>11430</v>
      </c>
    </row>
    <row r="14" spans="1:11" s="13" customFormat="1" ht="24.95" customHeight="1" x14ac:dyDescent="0.15">
      <c r="A14" s="89">
        <v>6</v>
      </c>
      <c r="B14" s="26" t="s">
        <v>87</v>
      </c>
      <c r="C14" s="93">
        <v>16215</v>
      </c>
      <c r="D14" s="45">
        <v>704</v>
      </c>
      <c r="E14" s="45">
        <v>16919</v>
      </c>
      <c r="F14" s="45">
        <v>883</v>
      </c>
      <c r="G14" s="45">
        <v>35</v>
      </c>
      <c r="H14" s="45">
        <v>918</v>
      </c>
      <c r="I14" s="45">
        <v>15332</v>
      </c>
      <c r="J14" s="45">
        <v>669</v>
      </c>
      <c r="K14" s="53">
        <v>16001</v>
      </c>
    </row>
    <row r="15" spans="1:11" s="13" customFormat="1" ht="24.95" customHeight="1" x14ac:dyDescent="0.15">
      <c r="A15" s="60">
        <v>7</v>
      </c>
      <c r="B15" s="25" t="s">
        <v>88</v>
      </c>
      <c r="C15" s="92">
        <v>12556</v>
      </c>
      <c r="D15" s="43">
        <v>569</v>
      </c>
      <c r="E15" s="43">
        <v>13125</v>
      </c>
      <c r="F15" s="43">
        <v>1186</v>
      </c>
      <c r="G15" s="43">
        <v>18</v>
      </c>
      <c r="H15" s="43">
        <v>1204</v>
      </c>
      <c r="I15" s="43">
        <v>11370</v>
      </c>
      <c r="J15" s="43">
        <v>551</v>
      </c>
      <c r="K15" s="51">
        <v>11921</v>
      </c>
    </row>
    <row r="16" spans="1:11" s="13" customFormat="1" ht="24.95" customHeight="1" x14ac:dyDescent="0.15">
      <c r="A16" s="60">
        <v>8</v>
      </c>
      <c r="B16" s="25" t="s">
        <v>110</v>
      </c>
      <c r="C16" s="92">
        <v>28585</v>
      </c>
      <c r="D16" s="43">
        <v>1080</v>
      </c>
      <c r="E16" s="43">
        <v>29665</v>
      </c>
      <c r="F16" s="43">
        <v>1382</v>
      </c>
      <c r="G16" s="43">
        <v>53</v>
      </c>
      <c r="H16" s="43">
        <v>1435</v>
      </c>
      <c r="I16" s="43">
        <v>27203</v>
      </c>
      <c r="J16" s="43">
        <v>1027</v>
      </c>
      <c r="K16" s="51">
        <v>28230</v>
      </c>
    </row>
    <row r="17" spans="1:11" s="13" customFormat="1" ht="24.95" customHeight="1" x14ac:dyDescent="0.15">
      <c r="A17" s="60">
        <v>9</v>
      </c>
      <c r="B17" s="25" t="s">
        <v>143</v>
      </c>
      <c r="C17" s="92">
        <v>12273</v>
      </c>
      <c r="D17" s="43">
        <v>390</v>
      </c>
      <c r="E17" s="43">
        <v>12663</v>
      </c>
      <c r="F17" s="43">
        <v>348</v>
      </c>
      <c r="G17" s="43">
        <v>13</v>
      </c>
      <c r="H17" s="43">
        <v>361</v>
      </c>
      <c r="I17" s="43">
        <v>11925</v>
      </c>
      <c r="J17" s="43">
        <v>377</v>
      </c>
      <c r="K17" s="51">
        <v>12302</v>
      </c>
    </row>
    <row r="18" spans="1:11" s="13" customFormat="1" ht="24.95" customHeight="1" x14ac:dyDescent="0.15">
      <c r="A18" s="90">
        <v>10</v>
      </c>
      <c r="B18" s="27" t="s">
        <v>145</v>
      </c>
      <c r="C18" s="94">
        <v>29382</v>
      </c>
      <c r="D18" s="44">
        <v>1169</v>
      </c>
      <c r="E18" s="44">
        <v>30551</v>
      </c>
      <c r="F18" s="44">
        <v>1760</v>
      </c>
      <c r="G18" s="44">
        <v>39</v>
      </c>
      <c r="H18" s="44">
        <v>1799</v>
      </c>
      <c r="I18" s="44">
        <v>27622</v>
      </c>
      <c r="J18" s="44">
        <v>1130</v>
      </c>
      <c r="K18" s="52">
        <v>28752</v>
      </c>
    </row>
    <row r="19" spans="1:11" s="13" customFormat="1" ht="24.95" customHeight="1" x14ac:dyDescent="0.15">
      <c r="A19" s="60">
        <v>11</v>
      </c>
      <c r="B19" s="25" t="s">
        <v>147</v>
      </c>
      <c r="C19" s="92">
        <v>13587</v>
      </c>
      <c r="D19" s="43">
        <v>490</v>
      </c>
      <c r="E19" s="43">
        <v>14077</v>
      </c>
      <c r="F19" s="43">
        <v>1270</v>
      </c>
      <c r="G19" s="43">
        <v>20</v>
      </c>
      <c r="H19" s="43">
        <v>1290</v>
      </c>
      <c r="I19" s="43">
        <v>12317</v>
      </c>
      <c r="J19" s="43">
        <v>470</v>
      </c>
      <c r="K19" s="51">
        <v>12787</v>
      </c>
    </row>
    <row r="20" spans="1:11" s="13" customFormat="1" ht="24.95" customHeight="1" x14ac:dyDescent="0.15">
      <c r="A20" s="60">
        <v>12</v>
      </c>
      <c r="B20" s="25" t="s">
        <v>148</v>
      </c>
      <c r="C20" s="92">
        <v>9738</v>
      </c>
      <c r="D20" s="43">
        <v>357</v>
      </c>
      <c r="E20" s="43">
        <v>10095</v>
      </c>
      <c r="F20" s="43">
        <v>541</v>
      </c>
      <c r="G20" s="43">
        <v>17</v>
      </c>
      <c r="H20" s="43">
        <v>558</v>
      </c>
      <c r="I20" s="43">
        <v>9197</v>
      </c>
      <c r="J20" s="43">
        <v>340</v>
      </c>
      <c r="K20" s="51">
        <v>9537</v>
      </c>
    </row>
    <row r="21" spans="1:11" s="13" customFormat="1" ht="24.95" customHeight="1" x14ac:dyDescent="0.15">
      <c r="A21" s="60">
        <v>13</v>
      </c>
      <c r="B21" s="25" t="s">
        <v>149</v>
      </c>
      <c r="C21" s="92">
        <v>10544</v>
      </c>
      <c r="D21" s="43">
        <v>475</v>
      </c>
      <c r="E21" s="43">
        <v>11019</v>
      </c>
      <c r="F21" s="43">
        <v>921</v>
      </c>
      <c r="G21" s="43">
        <v>19</v>
      </c>
      <c r="H21" s="43">
        <v>940</v>
      </c>
      <c r="I21" s="43">
        <v>9623</v>
      </c>
      <c r="J21" s="43">
        <v>456</v>
      </c>
      <c r="K21" s="51">
        <v>10079</v>
      </c>
    </row>
    <row r="22" spans="1:11" s="13" customFormat="1" ht="24.95" customHeight="1" x14ac:dyDescent="0.15">
      <c r="A22" s="60">
        <v>14</v>
      </c>
      <c r="B22" s="25" t="s">
        <v>89</v>
      </c>
      <c r="C22" s="92">
        <v>2115</v>
      </c>
      <c r="D22" s="43">
        <v>116</v>
      </c>
      <c r="E22" s="43">
        <v>2231</v>
      </c>
      <c r="F22" s="43">
        <v>312</v>
      </c>
      <c r="G22" s="43">
        <v>5</v>
      </c>
      <c r="H22" s="43">
        <v>317</v>
      </c>
      <c r="I22" s="43">
        <v>1803</v>
      </c>
      <c r="J22" s="43">
        <v>111</v>
      </c>
      <c r="K22" s="51">
        <v>1914</v>
      </c>
    </row>
    <row r="23" spans="1:11" s="13" customFormat="1" ht="24.95" customHeight="1" x14ac:dyDescent="0.15">
      <c r="A23" s="60">
        <v>15</v>
      </c>
      <c r="B23" s="25" t="s">
        <v>90</v>
      </c>
      <c r="C23" s="92">
        <v>1068</v>
      </c>
      <c r="D23" s="43">
        <v>38</v>
      </c>
      <c r="E23" s="43">
        <v>1106</v>
      </c>
      <c r="F23" s="43">
        <v>144</v>
      </c>
      <c r="G23" s="43">
        <v>3</v>
      </c>
      <c r="H23" s="43">
        <v>147</v>
      </c>
      <c r="I23" s="43">
        <v>924</v>
      </c>
      <c r="J23" s="43">
        <v>35</v>
      </c>
      <c r="K23" s="51">
        <v>959</v>
      </c>
    </row>
    <row r="24" spans="1:11" s="13" customFormat="1" ht="24.95" customHeight="1" x14ac:dyDescent="0.15">
      <c r="A24" s="89">
        <v>16</v>
      </c>
      <c r="B24" s="26" t="s">
        <v>91</v>
      </c>
      <c r="C24" s="93">
        <v>1511</v>
      </c>
      <c r="D24" s="45">
        <v>70</v>
      </c>
      <c r="E24" s="45">
        <v>1581</v>
      </c>
      <c r="F24" s="45">
        <v>185</v>
      </c>
      <c r="G24" s="45">
        <v>8</v>
      </c>
      <c r="H24" s="45">
        <v>193</v>
      </c>
      <c r="I24" s="45">
        <v>1326</v>
      </c>
      <c r="J24" s="45">
        <v>62</v>
      </c>
      <c r="K24" s="53">
        <v>1388</v>
      </c>
    </row>
    <row r="25" spans="1:11" s="13" customFormat="1" ht="24.95" customHeight="1" x14ac:dyDescent="0.15">
      <c r="A25" s="60">
        <v>17</v>
      </c>
      <c r="B25" s="25" t="s">
        <v>71</v>
      </c>
      <c r="C25" s="92">
        <v>6711</v>
      </c>
      <c r="D25" s="43">
        <v>211</v>
      </c>
      <c r="E25" s="43">
        <v>6922</v>
      </c>
      <c r="F25" s="43">
        <v>350</v>
      </c>
      <c r="G25" s="43">
        <v>6</v>
      </c>
      <c r="H25" s="43">
        <v>356</v>
      </c>
      <c r="I25" s="43">
        <v>6361</v>
      </c>
      <c r="J25" s="43">
        <v>205</v>
      </c>
      <c r="K25" s="51">
        <v>6566</v>
      </c>
    </row>
    <row r="26" spans="1:11" s="13" customFormat="1" ht="24.95" customHeight="1" x14ac:dyDescent="0.15">
      <c r="A26" s="60">
        <v>18</v>
      </c>
      <c r="B26" s="25" t="s">
        <v>175</v>
      </c>
      <c r="C26" s="92">
        <v>3172</v>
      </c>
      <c r="D26" s="43">
        <v>81</v>
      </c>
      <c r="E26" s="43">
        <v>3253</v>
      </c>
      <c r="F26" s="43">
        <v>215</v>
      </c>
      <c r="G26" s="43">
        <v>7</v>
      </c>
      <c r="H26" s="43">
        <v>222</v>
      </c>
      <c r="I26" s="43">
        <v>2957</v>
      </c>
      <c r="J26" s="43">
        <v>74</v>
      </c>
      <c r="K26" s="51">
        <v>3031</v>
      </c>
    </row>
    <row r="27" spans="1:11" s="13" customFormat="1" ht="24.95" customHeight="1" x14ac:dyDescent="0.15">
      <c r="A27" s="60">
        <v>19</v>
      </c>
      <c r="B27" s="25" t="s">
        <v>92</v>
      </c>
      <c r="C27" s="92">
        <v>3916</v>
      </c>
      <c r="D27" s="43">
        <v>137</v>
      </c>
      <c r="E27" s="43">
        <v>4053</v>
      </c>
      <c r="F27" s="43">
        <v>223</v>
      </c>
      <c r="G27" s="43">
        <v>4</v>
      </c>
      <c r="H27" s="43">
        <v>227</v>
      </c>
      <c r="I27" s="43">
        <v>3693</v>
      </c>
      <c r="J27" s="43">
        <v>133</v>
      </c>
      <c r="K27" s="51">
        <v>3826</v>
      </c>
    </row>
    <row r="28" spans="1:11" s="13" customFormat="1" ht="24.95" customHeight="1" x14ac:dyDescent="0.15">
      <c r="A28" s="90">
        <v>20</v>
      </c>
      <c r="B28" s="27" t="s">
        <v>93</v>
      </c>
      <c r="C28" s="94">
        <v>2223</v>
      </c>
      <c r="D28" s="44">
        <v>91</v>
      </c>
      <c r="E28" s="44">
        <v>2314</v>
      </c>
      <c r="F28" s="44">
        <v>75</v>
      </c>
      <c r="G28" s="44">
        <v>5</v>
      </c>
      <c r="H28" s="44">
        <v>80</v>
      </c>
      <c r="I28" s="44">
        <v>2148</v>
      </c>
      <c r="J28" s="44">
        <v>86</v>
      </c>
      <c r="K28" s="52">
        <v>2234</v>
      </c>
    </row>
    <row r="29" spans="1:11" s="13" customFormat="1" ht="24.95" customHeight="1" x14ac:dyDescent="0.15">
      <c r="A29" s="60">
        <v>21</v>
      </c>
      <c r="B29" s="25" t="s">
        <v>94</v>
      </c>
      <c r="C29" s="92">
        <v>1824</v>
      </c>
      <c r="D29" s="43">
        <v>63</v>
      </c>
      <c r="E29" s="43">
        <v>1887</v>
      </c>
      <c r="F29" s="43">
        <v>146</v>
      </c>
      <c r="G29" s="43">
        <v>3</v>
      </c>
      <c r="H29" s="43">
        <v>149</v>
      </c>
      <c r="I29" s="43">
        <v>1678</v>
      </c>
      <c r="J29" s="43">
        <v>60</v>
      </c>
      <c r="K29" s="51">
        <v>1738</v>
      </c>
    </row>
    <row r="30" spans="1:11" s="13" customFormat="1" ht="24.95" customHeight="1" x14ac:dyDescent="0.15">
      <c r="A30" s="60">
        <v>22</v>
      </c>
      <c r="B30" s="25" t="s">
        <v>96</v>
      </c>
      <c r="C30" s="92">
        <v>968</v>
      </c>
      <c r="D30" s="43">
        <v>108</v>
      </c>
      <c r="E30" s="43">
        <v>1076</v>
      </c>
      <c r="F30" s="43">
        <v>4</v>
      </c>
      <c r="G30" s="43">
        <v>2</v>
      </c>
      <c r="H30" s="43">
        <v>6</v>
      </c>
      <c r="I30" s="43">
        <v>964</v>
      </c>
      <c r="J30" s="43">
        <v>106</v>
      </c>
      <c r="K30" s="51">
        <v>1070</v>
      </c>
    </row>
    <row r="31" spans="1:11" s="13" customFormat="1" ht="24.95" customHeight="1" x14ac:dyDescent="0.15">
      <c r="A31" s="60">
        <v>23</v>
      </c>
      <c r="B31" s="25" t="s">
        <v>150</v>
      </c>
      <c r="C31" s="92">
        <v>7587</v>
      </c>
      <c r="D31" s="43">
        <v>255</v>
      </c>
      <c r="E31" s="43">
        <v>7842</v>
      </c>
      <c r="F31" s="43">
        <v>598</v>
      </c>
      <c r="G31" s="43">
        <v>15</v>
      </c>
      <c r="H31" s="43">
        <v>613</v>
      </c>
      <c r="I31" s="43">
        <v>6989</v>
      </c>
      <c r="J31" s="43">
        <v>240</v>
      </c>
      <c r="K31" s="51">
        <v>7229</v>
      </c>
    </row>
    <row r="32" spans="1:11" s="13" customFormat="1" ht="24.95" customHeight="1" x14ac:dyDescent="0.15">
      <c r="A32" s="60">
        <v>24</v>
      </c>
      <c r="B32" s="25" t="s">
        <v>97</v>
      </c>
      <c r="C32" s="92">
        <v>5466</v>
      </c>
      <c r="D32" s="43">
        <v>202</v>
      </c>
      <c r="E32" s="43">
        <v>5668</v>
      </c>
      <c r="F32" s="43">
        <v>280</v>
      </c>
      <c r="G32" s="43">
        <v>29</v>
      </c>
      <c r="H32" s="43">
        <v>309</v>
      </c>
      <c r="I32" s="43">
        <v>5186</v>
      </c>
      <c r="J32" s="43">
        <v>173</v>
      </c>
      <c r="K32" s="51">
        <v>5359</v>
      </c>
    </row>
    <row r="33" spans="1:11" s="13" customFormat="1" ht="24.95" customHeight="1" x14ac:dyDescent="0.15">
      <c r="A33" s="90">
        <v>25</v>
      </c>
      <c r="B33" s="27" t="s">
        <v>98</v>
      </c>
      <c r="C33" s="114">
        <v>912</v>
      </c>
      <c r="D33" s="46">
        <v>30</v>
      </c>
      <c r="E33" s="46">
        <v>942</v>
      </c>
      <c r="F33" s="46">
        <v>96</v>
      </c>
      <c r="G33" s="46">
        <v>2</v>
      </c>
      <c r="H33" s="46">
        <v>98</v>
      </c>
      <c r="I33" s="46">
        <v>816</v>
      </c>
      <c r="J33" s="46">
        <v>28</v>
      </c>
      <c r="K33" s="54">
        <v>844</v>
      </c>
    </row>
    <row r="34" spans="1:11" ht="24.95" customHeight="1" thickBot="1" x14ac:dyDescent="0.2">
      <c r="A34" s="331" t="s">
        <v>255</v>
      </c>
      <c r="B34" s="332"/>
      <c r="C34" s="115">
        <v>367248</v>
      </c>
      <c r="D34" s="115">
        <v>14438</v>
      </c>
      <c r="E34" s="115">
        <v>381686</v>
      </c>
      <c r="F34" s="115">
        <v>20478</v>
      </c>
      <c r="G34" s="115">
        <v>565</v>
      </c>
      <c r="H34" s="115">
        <v>21043</v>
      </c>
      <c r="I34" s="115">
        <v>346770</v>
      </c>
      <c r="J34" s="115">
        <v>13873</v>
      </c>
      <c r="K34" s="117">
        <v>360643</v>
      </c>
    </row>
  </sheetData>
  <mergeCells count="4">
    <mergeCell ref="C6:E6"/>
    <mergeCell ref="F6:H6"/>
    <mergeCell ref="I6:K6"/>
    <mergeCell ref="A34:B34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56" orientation="portrait" useFirstPageNumber="1" r:id="rId1"/>
  <headerFooter scaleWithDoc="0" alignWithMargins="0">
    <oddFooter>&amp;C- &amp;P -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8">
    <tabColor theme="5" tint="0.59999389629810485"/>
  </sheetPr>
  <dimension ref="A1:F31"/>
  <sheetViews>
    <sheetView view="pageBreakPreview" topLeftCell="A20" zoomScale="85" zoomScaleNormal="85" zoomScaleSheetLayoutView="85" workbookViewId="0">
      <selection activeCell="D37" sqref="D37"/>
    </sheetView>
  </sheetViews>
  <sheetFormatPr defaultColWidth="10.625" defaultRowHeight="15" customHeight="1" x14ac:dyDescent="0.15"/>
  <cols>
    <col min="1" max="6" width="18.125" style="12" customWidth="1"/>
    <col min="7" max="16384" width="10.625" style="12"/>
  </cols>
  <sheetData>
    <row r="1" spans="1:5" ht="24.95" customHeight="1" x14ac:dyDescent="0.15">
      <c r="A1" s="12" t="str">
        <f>'1'!A1</f>
        <v>令和７年度　固定資産の価格等の概要調書</v>
      </c>
    </row>
    <row r="2" spans="1:5" ht="24.95" customHeight="1" x14ac:dyDescent="0.15">
      <c r="A2" s="12" t="s">
        <v>39</v>
      </c>
    </row>
    <row r="3" spans="1:5" ht="24.95" customHeight="1" x14ac:dyDescent="0.15"/>
    <row r="4" spans="1:5" ht="24.95" customHeight="1" x14ac:dyDescent="0.15">
      <c r="A4" s="12" t="s">
        <v>8</v>
      </c>
    </row>
    <row r="5" spans="1:5" ht="24.95" customHeight="1" x14ac:dyDescent="0.15"/>
    <row r="6" spans="1:5" ht="15" customHeight="1" x14ac:dyDescent="0.15">
      <c r="A6" s="14"/>
      <c r="B6" s="347" t="s">
        <v>11</v>
      </c>
      <c r="C6" s="348"/>
      <c r="D6" s="348"/>
      <c r="E6" s="349"/>
    </row>
    <row r="7" spans="1:5" ht="15" customHeight="1" x14ac:dyDescent="0.15">
      <c r="A7" s="15"/>
      <c r="B7" s="121" t="s">
        <v>257</v>
      </c>
      <c r="C7" s="129"/>
      <c r="D7" s="345" t="s">
        <v>111</v>
      </c>
      <c r="E7" s="345" t="s">
        <v>112</v>
      </c>
    </row>
    <row r="8" spans="1:5" ht="15" customHeight="1" x14ac:dyDescent="0.15">
      <c r="A8" s="118" t="s">
        <v>117</v>
      </c>
      <c r="B8" s="122"/>
      <c r="C8" s="130" t="s">
        <v>44</v>
      </c>
      <c r="D8" s="346"/>
      <c r="E8" s="346"/>
    </row>
    <row r="9" spans="1:5" ht="15" customHeight="1" x14ac:dyDescent="0.15">
      <c r="A9" s="15"/>
      <c r="B9" s="123" t="s">
        <v>151</v>
      </c>
      <c r="C9" s="123"/>
      <c r="D9" s="123" t="s">
        <v>154</v>
      </c>
      <c r="E9" s="123" t="s">
        <v>155</v>
      </c>
    </row>
    <row r="10" spans="1:5" ht="15" customHeight="1" x14ac:dyDescent="0.15">
      <c r="A10" s="16"/>
      <c r="B10" s="29" t="s">
        <v>46</v>
      </c>
      <c r="C10" s="29" t="s">
        <v>46</v>
      </c>
      <c r="D10" s="29" t="s">
        <v>46</v>
      </c>
      <c r="E10" s="29" t="s">
        <v>46</v>
      </c>
    </row>
    <row r="11" spans="1:5" ht="30" customHeight="1" x14ac:dyDescent="0.15">
      <c r="A11" s="119" t="s">
        <v>115</v>
      </c>
      <c r="B11" s="42">
        <v>680793</v>
      </c>
      <c r="C11" s="126">
        <v>2647</v>
      </c>
      <c r="D11" s="126">
        <v>24821</v>
      </c>
      <c r="E11" s="126">
        <v>655972</v>
      </c>
    </row>
    <row r="12" spans="1:5" ht="30" customHeight="1" x14ac:dyDescent="0.15">
      <c r="A12" s="102" t="s">
        <v>47</v>
      </c>
      <c r="B12" s="46">
        <v>60714</v>
      </c>
      <c r="C12" s="127">
        <v>495</v>
      </c>
      <c r="D12" s="127">
        <v>610</v>
      </c>
      <c r="E12" s="127">
        <v>60104</v>
      </c>
    </row>
    <row r="13" spans="1:5" ht="30" customHeight="1" thickBot="1" x14ac:dyDescent="0.2">
      <c r="A13" s="120" t="s">
        <v>57</v>
      </c>
      <c r="B13" s="77">
        <v>741507</v>
      </c>
      <c r="C13" s="128">
        <v>3142</v>
      </c>
      <c r="D13" s="128">
        <v>25431</v>
      </c>
      <c r="E13" s="128">
        <v>716076</v>
      </c>
    </row>
    <row r="14" spans="1:5" ht="30" customHeight="1" thickBot="1" x14ac:dyDescent="0.2"/>
    <row r="15" spans="1:5" ht="15" customHeight="1" x14ac:dyDescent="0.15">
      <c r="B15" s="347" t="s">
        <v>114</v>
      </c>
      <c r="C15" s="348"/>
      <c r="D15" s="348"/>
      <c r="E15" s="349"/>
    </row>
    <row r="16" spans="1:5" ht="15" customHeight="1" x14ac:dyDescent="0.15">
      <c r="B16" s="121" t="s">
        <v>257</v>
      </c>
      <c r="C16" s="129"/>
      <c r="D16" s="345" t="s">
        <v>111</v>
      </c>
      <c r="E16" s="345" t="s">
        <v>112</v>
      </c>
    </row>
    <row r="17" spans="2:6" ht="15" customHeight="1" x14ac:dyDescent="0.15">
      <c r="B17" s="122"/>
      <c r="C17" s="130" t="s">
        <v>44</v>
      </c>
      <c r="D17" s="346"/>
      <c r="E17" s="346"/>
    </row>
    <row r="18" spans="2:6" ht="15" customHeight="1" x14ac:dyDescent="0.15">
      <c r="B18" s="124" t="s">
        <v>156</v>
      </c>
      <c r="C18" s="123"/>
      <c r="D18" s="123" t="s">
        <v>157</v>
      </c>
      <c r="E18" s="123" t="s">
        <v>158</v>
      </c>
    </row>
    <row r="19" spans="2:6" ht="15" customHeight="1" x14ac:dyDescent="0.15">
      <c r="B19" s="125" t="s">
        <v>113</v>
      </c>
      <c r="C19" s="29" t="s">
        <v>113</v>
      </c>
      <c r="D19" s="29" t="s">
        <v>113</v>
      </c>
      <c r="E19" s="29" t="s">
        <v>113</v>
      </c>
    </row>
    <row r="20" spans="2:6" ht="30" customHeight="1" x14ac:dyDescent="0.15">
      <c r="B20" s="126">
        <v>72583988</v>
      </c>
      <c r="C20" s="126">
        <v>295375</v>
      </c>
      <c r="D20" s="126">
        <v>1359131</v>
      </c>
      <c r="E20" s="126">
        <v>71224857</v>
      </c>
    </row>
    <row r="21" spans="2:6" ht="30" customHeight="1" x14ac:dyDescent="0.15">
      <c r="B21" s="127">
        <v>20620077</v>
      </c>
      <c r="C21" s="127">
        <v>254674</v>
      </c>
      <c r="D21" s="127">
        <v>23446</v>
      </c>
      <c r="E21" s="127">
        <v>20596631</v>
      </c>
    </row>
    <row r="22" spans="2:6" ht="30" customHeight="1" thickBot="1" x14ac:dyDescent="0.2">
      <c r="B22" s="128">
        <v>93204065</v>
      </c>
      <c r="C22" s="128">
        <v>550049</v>
      </c>
      <c r="D22" s="128">
        <v>1382577</v>
      </c>
      <c r="E22" s="128">
        <v>91821488</v>
      </c>
    </row>
    <row r="23" spans="2:6" ht="30" customHeight="1" thickBot="1" x14ac:dyDescent="0.2"/>
    <row r="24" spans="2:6" ht="15" customHeight="1" x14ac:dyDescent="0.15">
      <c r="B24" s="347" t="s">
        <v>75</v>
      </c>
      <c r="C24" s="348"/>
      <c r="D24" s="348"/>
      <c r="E24" s="349"/>
      <c r="F24" s="343" t="s">
        <v>139</v>
      </c>
    </row>
    <row r="25" spans="2:6" ht="15" customHeight="1" x14ac:dyDescent="0.15">
      <c r="B25" s="121" t="s">
        <v>257</v>
      </c>
      <c r="C25" s="129"/>
      <c r="D25" s="345" t="s">
        <v>111</v>
      </c>
      <c r="E25" s="345" t="s">
        <v>112</v>
      </c>
      <c r="F25" s="344"/>
    </row>
    <row r="26" spans="2:6" ht="15" customHeight="1" x14ac:dyDescent="0.15">
      <c r="B26" s="122"/>
      <c r="C26" s="130" t="s">
        <v>44</v>
      </c>
      <c r="D26" s="346"/>
      <c r="E26" s="346"/>
      <c r="F26" s="344"/>
    </row>
    <row r="27" spans="2:6" ht="15" customHeight="1" x14ac:dyDescent="0.15">
      <c r="B27" s="123" t="s">
        <v>159</v>
      </c>
      <c r="C27" s="123"/>
      <c r="D27" s="123" t="s">
        <v>160</v>
      </c>
      <c r="E27" s="123" t="s">
        <v>161</v>
      </c>
      <c r="F27" s="132" t="s">
        <v>167</v>
      </c>
    </row>
    <row r="28" spans="2:6" ht="15" customHeight="1" x14ac:dyDescent="0.15">
      <c r="B28" s="29" t="s">
        <v>20</v>
      </c>
      <c r="C28" s="29" t="s">
        <v>20</v>
      </c>
      <c r="D28" s="29" t="s">
        <v>20</v>
      </c>
      <c r="E28" s="29" t="s">
        <v>20</v>
      </c>
      <c r="F28" s="133" t="s">
        <v>41</v>
      </c>
    </row>
    <row r="29" spans="2:6" ht="30" customHeight="1" x14ac:dyDescent="0.15">
      <c r="B29" s="126">
        <v>1057327500</v>
      </c>
      <c r="C29" s="126">
        <v>20760544</v>
      </c>
      <c r="D29" s="126">
        <v>1914216</v>
      </c>
      <c r="E29" s="126">
        <v>1055413284</v>
      </c>
      <c r="F29" s="104">
        <v>14567</v>
      </c>
    </row>
    <row r="30" spans="2:6" ht="30" customHeight="1" x14ac:dyDescent="0.15">
      <c r="B30" s="127">
        <v>854861297</v>
      </c>
      <c r="C30" s="127">
        <v>24638814</v>
      </c>
      <c r="D30" s="127">
        <v>58834</v>
      </c>
      <c r="E30" s="127">
        <v>854802463</v>
      </c>
      <c r="F30" s="105">
        <v>41458</v>
      </c>
    </row>
    <row r="31" spans="2:6" ht="30" customHeight="1" thickBot="1" x14ac:dyDescent="0.2">
      <c r="B31" s="128">
        <v>1912188797</v>
      </c>
      <c r="C31" s="128">
        <v>45399358</v>
      </c>
      <c r="D31" s="128">
        <v>1973050</v>
      </c>
      <c r="E31" s="128">
        <v>1910215747</v>
      </c>
      <c r="F31" s="106">
        <v>20516</v>
      </c>
    </row>
  </sheetData>
  <mergeCells count="10">
    <mergeCell ref="F24:F26"/>
    <mergeCell ref="D25:D26"/>
    <mergeCell ref="E25:E26"/>
    <mergeCell ref="B6:E6"/>
    <mergeCell ref="B15:E15"/>
    <mergeCell ref="B24:E24"/>
    <mergeCell ref="D7:D8"/>
    <mergeCell ref="E7:E8"/>
    <mergeCell ref="D16:D17"/>
    <mergeCell ref="E16:E17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57" orientation="portrait" useFirstPageNumber="1" r:id="rId1"/>
  <headerFooter scaleWithDoc="0" alignWithMargins="0">
    <oddFooter>&amp;C- &amp;P 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9">
    <tabColor theme="5" tint="0.59999389629810485"/>
  </sheetPr>
  <dimension ref="A1:R36"/>
  <sheetViews>
    <sheetView view="pageBreakPreview" zoomScale="85" zoomScaleNormal="70" zoomScaleSheetLayoutView="85" workbookViewId="0">
      <selection activeCell="C11" sqref="C11:O36"/>
    </sheetView>
  </sheetViews>
  <sheetFormatPr defaultColWidth="10.625" defaultRowHeight="24.95" customHeight="1" x14ac:dyDescent="0.15"/>
  <cols>
    <col min="1" max="1" width="5.625" style="12" customWidth="1"/>
    <col min="2" max="2" width="11.75" style="12" customWidth="1"/>
    <col min="3" max="15" width="15.625" style="12" customWidth="1"/>
    <col min="16" max="16" width="5.625" style="58" customWidth="1"/>
    <col min="17" max="16384" width="10.625" style="12"/>
  </cols>
  <sheetData>
    <row r="1" spans="1:18" ht="24.95" customHeight="1" x14ac:dyDescent="0.15">
      <c r="A1" s="12" t="str">
        <f>'1'!A1</f>
        <v>令和７年度　固定資産の価格等の概要調書</v>
      </c>
    </row>
    <row r="2" spans="1:18" ht="24.95" customHeight="1" x14ac:dyDescent="0.15">
      <c r="A2" s="12" t="s">
        <v>39</v>
      </c>
    </row>
    <row r="4" spans="1:18" ht="24.95" customHeight="1" x14ac:dyDescent="0.15">
      <c r="A4" s="12" t="s">
        <v>213</v>
      </c>
    </row>
    <row r="5" spans="1:18" ht="24.95" customHeight="1" x14ac:dyDescent="0.15">
      <c r="H5" s="47"/>
      <c r="I5" s="47"/>
    </row>
    <row r="6" spans="1:18" ht="24.95" customHeight="1" x14ac:dyDescent="0.15">
      <c r="A6" s="14"/>
      <c r="B6" s="21" t="s">
        <v>119</v>
      </c>
      <c r="C6" s="350" t="s">
        <v>11</v>
      </c>
      <c r="D6" s="351"/>
      <c r="E6" s="351"/>
      <c r="F6" s="352"/>
      <c r="G6" s="353" t="s">
        <v>32</v>
      </c>
      <c r="H6" s="354"/>
      <c r="I6" s="354"/>
      <c r="J6" s="355"/>
      <c r="K6" s="350" t="s">
        <v>268</v>
      </c>
      <c r="L6" s="351"/>
      <c r="M6" s="351"/>
      <c r="N6" s="352"/>
      <c r="O6" s="343" t="s">
        <v>139</v>
      </c>
      <c r="P6" s="318" t="s">
        <v>184</v>
      </c>
    </row>
    <row r="7" spans="1:18" ht="24.95" customHeight="1" x14ac:dyDescent="0.15">
      <c r="A7" s="15"/>
      <c r="B7" s="22"/>
      <c r="C7" s="135" t="s">
        <v>116</v>
      </c>
      <c r="D7" s="129"/>
      <c r="E7" s="345" t="s">
        <v>111</v>
      </c>
      <c r="F7" s="345" t="s">
        <v>112</v>
      </c>
      <c r="G7" s="135" t="s">
        <v>116</v>
      </c>
      <c r="H7" s="129"/>
      <c r="I7" s="345" t="s">
        <v>111</v>
      </c>
      <c r="J7" s="345" t="s">
        <v>112</v>
      </c>
      <c r="K7" s="135" t="s">
        <v>116</v>
      </c>
      <c r="L7" s="129"/>
      <c r="M7" s="345" t="s">
        <v>111</v>
      </c>
      <c r="N7" s="345" t="s">
        <v>112</v>
      </c>
      <c r="O7" s="344"/>
      <c r="P7" s="319"/>
    </row>
    <row r="8" spans="1:18" ht="24.95" customHeight="1" x14ac:dyDescent="0.15">
      <c r="A8" s="118"/>
      <c r="B8" s="134"/>
      <c r="C8" s="122"/>
      <c r="D8" s="130" t="s">
        <v>44</v>
      </c>
      <c r="E8" s="346"/>
      <c r="F8" s="346"/>
      <c r="G8" s="122"/>
      <c r="H8" s="130" t="s">
        <v>44</v>
      </c>
      <c r="I8" s="346"/>
      <c r="J8" s="346"/>
      <c r="K8" s="122"/>
      <c r="L8" s="130" t="s">
        <v>44</v>
      </c>
      <c r="M8" s="346"/>
      <c r="N8" s="346"/>
      <c r="O8" s="344"/>
      <c r="P8" s="319"/>
    </row>
    <row r="9" spans="1:18" ht="24.95" customHeight="1" x14ac:dyDescent="0.15">
      <c r="A9" s="15"/>
      <c r="B9" s="22"/>
      <c r="C9" s="123" t="s">
        <v>151</v>
      </c>
      <c r="D9" s="123"/>
      <c r="E9" s="123" t="s">
        <v>154</v>
      </c>
      <c r="F9" s="123" t="s">
        <v>155</v>
      </c>
      <c r="G9" s="123" t="s">
        <v>156</v>
      </c>
      <c r="H9" s="123"/>
      <c r="I9" s="123" t="s">
        <v>157</v>
      </c>
      <c r="J9" s="123" t="s">
        <v>158</v>
      </c>
      <c r="K9" s="123" t="s">
        <v>159</v>
      </c>
      <c r="L9" s="123"/>
      <c r="M9" s="123" t="s">
        <v>160</v>
      </c>
      <c r="N9" s="123" t="s">
        <v>161</v>
      </c>
      <c r="O9" s="132" t="s">
        <v>167</v>
      </c>
      <c r="P9" s="319"/>
    </row>
    <row r="10" spans="1:18" ht="24.95" customHeight="1" x14ac:dyDescent="0.15">
      <c r="A10" s="16" t="s">
        <v>14</v>
      </c>
      <c r="B10" s="23"/>
      <c r="C10" s="29" t="s">
        <v>46</v>
      </c>
      <c r="D10" s="29" t="s">
        <v>46</v>
      </c>
      <c r="E10" s="29" t="s">
        <v>46</v>
      </c>
      <c r="F10" s="29" t="s">
        <v>46</v>
      </c>
      <c r="G10" s="29" t="s">
        <v>113</v>
      </c>
      <c r="H10" s="29" t="s">
        <v>113</v>
      </c>
      <c r="I10" s="29" t="s">
        <v>113</v>
      </c>
      <c r="J10" s="29" t="s">
        <v>113</v>
      </c>
      <c r="K10" s="29" t="s">
        <v>20</v>
      </c>
      <c r="L10" s="29" t="s">
        <v>20</v>
      </c>
      <c r="M10" s="29" t="s">
        <v>20</v>
      </c>
      <c r="N10" s="29" t="s">
        <v>20</v>
      </c>
      <c r="O10" s="133" t="s">
        <v>41</v>
      </c>
      <c r="P10" s="320"/>
    </row>
    <row r="11" spans="1:18" s="13" customFormat="1" ht="24.95" customHeight="1" x14ac:dyDescent="0.15">
      <c r="A11" s="17">
        <v>1</v>
      </c>
      <c r="B11" s="24" t="s">
        <v>79</v>
      </c>
      <c r="C11" s="91">
        <v>132314</v>
      </c>
      <c r="D11" s="42">
        <v>974</v>
      </c>
      <c r="E11" s="42">
        <v>3309</v>
      </c>
      <c r="F11" s="42">
        <v>129005</v>
      </c>
      <c r="G11" s="42">
        <v>15222031</v>
      </c>
      <c r="H11" s="42">
        <v>105244</v>
      </c>
      <c r="I11" s="42">
        <v>158622</v>
      </c>
      <c r="J11" s="42">
        <v>15063409</v>
      </c>
      <c r="K11" s="42">
        <v>299140793</v>
      </c>
      <c r="L11" s="126">
        <v>7815341</v>
      </c>
      <c r="M11" s="126">
        <v>243179</v>
      </c>
      <c r="N11" s="126">
        <v>298897614</v>
      </c>
      <c r="O11" s="136">
        <v>19652</v>
      </c>
      <c r="P11" s="137">
        <v>1</v>
      </c>
      <c r="R11" s="12"/>
    </row>
    <row r="12" spans="1:18" s="13" customFormat="1" ht="24.95" customHeight="1" x14ac:dyDescent="0.15">
      <c r="A12" s="18">
        <v>2</v>
      </c>
      <c r="B12" s="25" t="s">
        <v>80</v>
      </c>
      <c r="C12" s="92">
        <v>43741</v>
      </c>
      <c r="D12" s="43">
        <v>120</v>
      </c>
      <c r="E12" s="43">
        <v>1737</v>
      </c>
      <c r="F12" s="43">
        <v>42004</v>
      </c>
      <c r="G12" s="43">
        <v>4339000</v>
      </c>
      <c r="H12" s="43">
        <v>12684</v>
      </c>
      <c r="I12" s="43">
        <v>92993</v>
      </c>
      <c r="J12" s="43">
        <v>4246007</v>
      </c>
      <c r="K12" s="43">
        <v>59267339</v>
      </c>
      <c r="L12" s="96">
        <v>890636</v>
      </c>
      <c r="M12" s="96">
        <v>137312</v>
      </c>
      <c r="N12" s="96">
        <v>59130027</v>
      </c>
      <c r="O12" s="104">
        <v>13659</v>
      </c>
      <c r="P12" s="86">
        <v>2</v>
      </c>
      <c r="R12" s="12"/>
    </row>
    <row r="13" spans="1:18" s="13" customFormat="1" ht="24.95" customHeight="1" x14ac:dyDescent="0.15">
      <c r="A13" s="18">
        <v>3</v>
      </c>
      <c r="B13" s="25" t="s">
        <v>81</v>
      </c>
      <c r="C13" s="92">
        <v>67326</v>
      </c>
      <c r="D13" s="43">
        <v>225</v>
      </c>
      <c r="E13" s="43">
        <v>2272</v>
      </c>
      <c r="F13" s="43">
        <v>65054</v>
      </c>
      <c r="G13" s="43">
        <v>7168034</v>
      </c>
      <c r="H13" s="43">
        <v>30709</v>
      </c>
      <c r="I13" s="43">
        <v>124762</v>
      </c>
      <c r="J13" s="43">
        <v>7043272</v>
      </c>
      <c r="K13" s="43">
        <v>98039334</v>
      </c>
      <c r="L13" s="96">
        <v>2040074</v>
      </c>
      <c r="M13" s="96">
        <v>178519</v>
      </c>
      <c r="N13" s="96">
        <v>97860815</v>
      </c>
      <c r="O13" s="104">
        <v>13677</v>
      </c>
      <c r="P13" s="86">
        <v>3</v>
      </c>
      <c r="R13" s="12"/>
    </row>
    <row r="14" spans="1:18" s="13" customFormat="1" ht="24.95" customHeight="1" x14ac:dyDescent="0.15">
      <c r="A14" s="18">
        <v>4</v>
      </c>
      <c r="B14" s="25" t="s">
        <v>83</v>
      </c>
      <c r="C14" s="92">
        <v>44260</v>
      </c>
      <c r="D14" s="43">
        <v>213</v>
      </c>
      <c r="E14" s="43">
        <v>2572</v>
      </c>
      <c r="F14" s="43">
        <v>41688</v>
      </c>
      <c r="G14" s="43">
        <v>5426294</v>
      </c>
      <c r="H14" s="43">
        <v>26212</v>
      </c>
      <c r="I14" s="43">
        <v>137925</v>
      </c>
      <c r="J14" s="43">
        <v>5288369</v>
      </c>
      <c r="K14" s="43">
        <v>78292538</v>
      </c>
      <c r="L14" s="96">
        <v>1760279</v>
      </c>
      <c r="M14" s="96">
        <v>191981</v>
      </c>
      <c r="N14" s="96">
        <v>78100557</v>
      </c>
      <c r="O14" s="104">
        <v>14428</v>
      </c>
      <c r="P14" s="86">
        <v>4</v>
      </c>
      <c r="R14" s="12"/>
    </row>
    <row r="15" spans="1:18" s="13" customFormat="1" ht="24.95" customHeight="1" x14ac:dyDescent="0.15">
      <c r="A15" s="18">
        <v>5</v>
      </c>
      <c r="B15" s="25" t="s">
        <v>85</v>
      </c>
      <c r="C15" s="92">
        <v>24460</v>
      </c>
      <c r="D15" s="43">
        <v>45</v>
      </c>
      <c r="E15" s="43">
        <v>1545</v>
      </c>
      <c r="F15" s="43">
        <v>22915</v>
      </c>
      <c r="G15" s="43">
        <v>2343522</v>
      </c>
      <c r="H15" s="43">
        <v>4238</v>
      </c>
      <c r="I15" s="43">
        <v>93990</v>
      </c>
      <c r="J15" s="43">
        <v>2249532</v>
      </c>
      <c r="K15" s="43">
        <v>28474042</v>
      </c>
      <c r="L15" s="96">
        <v>332387</v>
      </c>
      <c r="M15" s="96">
        <v>107776</v>
      </c>
      <c r="N15" s="96">
        <v>28366266</v>
      </c>
      <c r="O15" s="104">
        <v>12150</v>
      </c>
      <c r="P15" s="86">
        <v>5</v>
      </c>
      <c r="R15" s="12"/>
    </row>
    <row r="16" spans="1:18" s="13" customFormat="1" ht="24.95" customHeight="1" x14ac:dyDescent="0.15">
      <c r="A16" s="19">
        <v>6</v>
      </c>
      <c r="B16" s="26" t="s">
        <v>87</v>
      </c>
      <c r="C16" s="93">
        <v>39236</v>
      </c>
      <c r="D16" s="45">
        <v>87</v>
      </c>
      <c r="E16" s="45">
        <v>1200</v>
      </c>
      <c r="F16" s="45">
        <v>38036</v>
      </c>
      <c r="G16" s="45">
        <v>3812307</v>
      </c>
      <c r="H16" s="45">
        <v>8863</v>
      </c>
      <c r="I16" s="45">
        <v>67682</v>
      </c>
      <c r="J16" s="45">
        <v>3744625</v>
      </c>
      <c r="K16" s="45">
        <v>46862419</v>
      </c>
      <c r="L16" s="98">
        <v>604654</v>
      </c>
      <c r="M16" s="98">
        <v>86921</v>
      </c>
      <c r="N16" s="98">
        <v>46775498</v>
      </c>
      <c r="O16" s="103">
        <v>12292</v>
      </c>
      <c r="P16" s="101">
        <v>6</v>
      </c>
      <c r="R16" s="12"/>
    </row>
    <row r="17" spans="1:18" s="13" customFormat="1" ht="24.95" customHeight="1" x14ac:dyDescent="0.15">
      <c r="A17" s="18">
        <v>7</v>
      </c>
      <c r="B17" s="25" t="s">
        <v>88</v>
      </c>
      <c r="C17" s="92">
        <v>20879</v>
      </c>
      <c r="D17" s="43">
        <v>64</v>
      </c>
      <c r="E17" s="43">
        <v>1245</v>
      </c>
      <c r="F17" s="43">
        <v>19634</v>
      </c>
      <c r="G17" s="43">
        <v>2685497</v>
      </c>
      <c r="H17" s="43">
        <v>7170</v>
      </c>
      <c r="I17" s="43">
        <v>86803</v>
      </c>
      <c r="J17" s="43">
        <v>2598694</v>
      </c>
      <c r="K17" s="43">
        <v>33970129</v>
      </c>
      <c r="L17" s="96">
        <v>475675</v>
      </c>
      <c r="M17" s="96">
        <v>108626</v>
      </c>
      <c r="N17" s="96">
        <v>33861503</v>
      </c>
      <c r="O17" s="104">
        <v>12649</v>
      </c>
      <c r="P17" s="86">
        <v>7</v>
      </c>
      <c r="R17" s="12"/>
    </row>
    <row r="18" spans="1:18" s="13" customFormat="1" ht="24.95" customHeight="1" x14ac:dyDescent="0.15">
      <c r="A18" s="18">
        <v>8</v>
      </c>
      <c r="B18" s="25" t="s">
        <v>110</v>
      </c>
      <c r="C18" s="92">
        <v>70008</v>
      </c>
      <c r="D18" s="43">
        <v>201</v>
      </c>
      <c r="E18" s="43">
        <v>1763</v>
      </c>
      <c r="F18" s="43">
        <v>68245</v>
      </c>
      <c r="G18" s="43">
        <v>6615076</v>
      </c>
      <c r="H18" s="43">
        <v>21495</v>
      </c>
      <c r="I18" s="43">
        <v>83991</v>
      </c>
      <c r="J18" s="43">
        <v>6531085</v>
      </c>
      <c r="K18" s="43">
        <v>84751471</v>
      </c>
      <c r="L18" s="96">
        <v>1390725</v>
      </c>
      <c r="M18" s="96">
        <v>144311</v>
      </c>
      <c r="N18" s="96">
        <v>84607160</v>
      </c>
      <c r="O18" s="104">
        <v>12812</v>
      </c>
      <c r="P18" s="86">
        <v>8</v>
      </c>
      <c r="R18" s="12"/>
    </row>
    <row r="19" spans="1:18" s="13" customFormat="1" ht="24.95" customHeight="1" x14ac:dyDescent="0.15">
      <c r="A19" s="18">
        <v>9</v>
      </c>
      <c r="B19" s="25" t="s">
        <v>143</v>
      </c>
      <c r="C19" s="92">
        <v>22642</v>
      </c>
      <c r="D19" s="43">
        <v>114</v>
      </c>
      <c r="E19" s="43">
        <v>446</v>
      </c>
      <c r="F19" s="43">
        <v>22196</v>
      </c>
      <c r="G19" s="43">
        <v>2219915</v>
      </c>
      <c r="H19" s="43">
        <v>11678</v>
      </c>
      <c r="I19" s="43">
        <v>23413</v>
      </c>
      <c r="J19" s="43">
        <v>2196502</v>
      </c>
      <c r="K19" s="43">
        <v>38327066</v>
      </c>
      <c r="L19" s="96">
        <v>848149</v>
      </c>
      <c r="M19" s="96">
        <v>38529</v>
      </c>
      <c r="N19" s="96">
        <v>38288537</v>
      </c>
      <c r="O19" s="104">
        <v>17265</v>
      </c>
      <c r="P19" s="86">
        <v>9</v>
      </c>
      <c r="R19" s="12"/>
    </row>
    <row r="20" spans="1:18" s="13" customFormat="1" ht="24.95" customHeight="1" x14ac:dyDescent="0.15">
      <c r="A20" s="20">
        <v>10</v>
      </c>
      <c r="B20" s="27" t="s">
        <v>145</v>
      </c>
      <c r="C20" s="94">
        <v>58561</v>
      </c>
      <c r="D20" s="44">
        <v>244</v>
      </c>
      <c r="E20" s="44">
        <v>2041</v>
      </c>
      <c r="F20" s="44">
        <v>56520</v>
      </c>
      <c r="G20" s="44">
        <v>6776121</v>
      </c>
      <c r="H20" s="44">
        <v>26772</v>
      </c>
      <c r="I20" s="44">
        <v>128635</v>
      </c>
      <c r="J20" s="44">
        <v>6647486</v>
      </c>
      <c r="K20" s="44">
        <v>95463219</v>
      </c>
      <c r="L20" s="97">
        <v>1949556</v>
      </c>
      <c r="M20" s="97">
        <v>163094</v>
      </c>
      <c r="N20" s="97">
        <v>95300125</v>
      </c>
      <c r="O20" s="99">
        <v>14088</v>
      </c>
      <c r="P20" s="100">
        <v>10</v>
      </c>
      <c r="R20" s="12"/>
    </row>
    <row r="21" spans="1:18" s="13" customFormat="1" ht="24.95" customHeight="1" x14ac:dyDescent="0.15">
      <c r="A21" s="18">
        <v>11</v>
      </c>
      <c r="B21" s="25" t="s">
        <v>147</v>
      </c>
      <c r="C21" s="92">
        <v>28157</v>
      </c>
      <c r="D21" s="43">
        <v>72</v>
      </c>
      <c r="E21" s="43">
        <v>1513</v>
      </c>
      <c r="F21" s="43">
        <v>26644</v>
      </c>
      <c r="G21" s="43">
        <v>2768148</v>
      </c>
      <c r="H21" s="43">
        <v>8489</v>
      </c>
      <c r="I21" s="43">
        <v>72787</v>
      </c>
      <c r="J21" s="43">
        <v>2695361</v>
      </c>
      <c r="K21" s="43">
        <v>35981292</v>
      </c>
      <c r="L21" s="96">
        <v>591374</v>
      </c>
      <c r="M21" s="96">
        <v>118194</v>
      </c>
      <c r="N21" s="96">
        <v>35863098</v>
      </c>
      <c r="O21" s="104">
        <v>12998</v>
      </c>
      <c r="P21" s="86">
        <v>11</v>
      </c>
      <c r="R21" s="12"/>
    </row>
    <row r="22" spans="1:18" s="13" customFormat="1" ht="24.95" customHeight="1" x14ac:dyDescent="0.15">
      <c r="A22" s="18">
        <v>12</v>
      </c>
      <c r="B22" s="25" t="s">
        <v>148</v>
      </c>
      <c r="C22" s="92">
        <v>24949</v>
      </c>
      <c r="D22" s="43">
        <v>64</v>
      </c>
      <c r="E22" s="43">
        <v>722</v>
      </c>
      <c r="F22" s="43">
        <v>24227</v>
      </c>
      <c r="G22" s="43">
        <v>2064963</v>
      </c>
      <c r="H22" s="43">
        <v>6738</v>
      </c>
      <c r="I22" s="43">
        <v>31874</v>
      </c>
      <c r="J22" s="43">
        <v>2033089</v>
      </c>
      <c r="K22" s="43">
        <v>28401344</v>
      </c>
      <c r="L22" s="96">
        <v>444455</v>
      </c>
      <c r="M22" s="96">
        <v>49410</v>
      </c>
      <c r="N22" s="96">
        <v>28351934</v>
      </c>
      <c r="O22" s="104">
        <v>13754</v>
      </c>
      <c r="P22" s="86">
        <v>12</v>
      </c>
      <c r="R22" s="12"/>
    </row>
    <row r="23" spans="1:18" s="13" customFormat="1" ht="24.95" customHeight="1" x14ac:dyDescent="0.15">
      <c r="A23" s="18">
        <v>13</v>
      </c>
      <c r="B23" s="25" t="s">
        <v>149</v>
      </c>
      <c r="C23" s="92">
        <v>24675</v>
      </c>
      <c r="D23" s="43">
        <v>57</v>
      </c>
      <c r="E23" s="43">
        <v>1256</v>
      </c>
      <c r="F23" s="43">
        <v>23419</v>
      </c>
      <c r="G23" s="43">
        <v>2432614</v>
      </c>
      <c r="H23" s="43">
        <v>5374</v>
      </c>
      <c r="I23" s="43">
        <v>66808</v>
      </c>
      <c r="J23" s="43">
        <v>2365806</v>
      </c>
      <c r="K23" s="43">
        <v>27880591</v>
      </c>
      <c r="L23" s="96">
        <v>337457</v>
      </c>
      <c r="M23" s="96">
        <v>82502</v>
      </c>
      <c r="N23" s="96">
        <v>27798089</v>
      </c>
      <c r="O23" s="104">
        <v>11461</v>
      </c>
      <c r="P23" s="86">
        <v>13</v>
      </c>
      <c r="R23" s="12"/>
    </row>
    <row r="24" spans="1:18" s="13" customFormat="1" ht="24.95" customHeight="1" x14ac:dyDescent="0.15">
      <c r="A24" s="18">
        <v>14</v>
      </c>
      <c r="B24" s="25" t="s">
        <v>89</v>
      </c>
      <c r="C24" s="92">
        <v>3587</v>
      </c>
      <c r="D24" s="43">
        <v>8</v>
      </c>
      <c r="E24" s="43">
        <v>363</v>
      </c>
      <c r="F24" s="43">
        <v>3224</v>
      </c>
      <c r="G24" s="43">
        <v>447866</v>
      </c>
      <c r="H24" s="43">
        <v>875</v>
      </c>
      <c r="I24" s="43">
        <v>26431</v>
      </c>
      <c r="J24" s="43">
        <v>421435</v>
      </c>
      <c r="K24" s="43">
        <v>4900614</v>
      </c>
      <c r="L24" s="96">
        <v>54082</v>
      </c>
      <c r="M24" s="96">
        <v>27769</v>
      </c>
      <c r="N24" s="96">
        <v>4872845</v>
      </c>
      <c r="O24" s="104">
        <v>10942</v>
      </c>
      <c r="P24" s="86">
        <v>14</v>
      </c>
      <c r="R24" s="12"/>
    </row>
    <row r="25" spans="1:18" s="13" customFormat="1" ht="24.95" customHeight="1" x14ac:dyDescent="0.15">
      <c r="A25" s="18">
        <v>15</v>
      </c>
      <c r="B25" s="25" t="s">
        <v>90</v>
      </c>
      <c r="C25" s="92">
        <v>2337</v>
      </c>
      <c r="D25" s="43">
        <v>1</v>
      </c>
      <c r="E25" s="43">
        <v>181</v>
      </c>
      <c r="F25" s="43">
        <v>2156</v>
      </c>
      <c r="G25" s="43">
        <v>226678</v>
      </c>
      <c r="H25" s="43">
        <v>132</v>
      </c>
      <c r="I25" s="43">
        <v>9427</v>
      </c>
      <c r="J25" s="43">
        <v>217251</v>
      </c>
      <c r="K25" s="43">
        <v>2170444</v>
      </c>
      <c r="L25" s="96">
        <v>8036</v>
      </c>
      <c r="M25" s="96">
        <v>14288</v>
      </c>
      <c r="N25" s="96">
        <v>2156156</v>
      </c>
      <c r="O25" s="104">
        <v>9575</v>
      </c>
      <c r="P25" s="86">
        <v>15</v>
      </c>
      <c r="R25" s="12"/>
    </row>
    <row r="26" spans="1:18" s="13" customFormat="1" ht="24.95" customHeight="1" x14ac:dyDescent="0.15">
      <c r="A26" s="19">
        <v>16</v>
      </c>
      <c r="B26" s="26" t="s">
        <v>91</v>
      </c>
      <c r="C26" s="93">
        <v>3544</v>
      </c>
      <c r="D26" s="45">
        <v>2</v>
      </c>
      <c r="E26" s="45">
        <v>237</v>
      </c>
      <c r="F26" s="45">
        <v>3307</v>
      </c>
      <c r="G26" s="45">
        <v>339805</v>
      </c>
      <c r="H26" s="45">
        <v>244</v>
      </c>
      <c r="I26" s="45">
        <v>13302</v>
      </c>
      <c r="J26" s="45">
        <v>326503</v>
      </c>
      <c r="K26" s="45">
        <v>3106045</v>
      </c>
      <c r="L26" s="98">
        <v>14825</v>
      </c>
      <c r="M26" s="98">
        <v>17120</v>
      </c>
      <c r="N26" s="98">
        <v>3088925</v>
      </c>
      <c r="O26" s="103">
        <v>9141</v>
      </c>
      <c r="P26" s="101">
        <v>16</v>
      </c>
      <c r="R26" s="12"/>
    </row>
    <row r="27" spans="1:18" s="13" customFormat="1" ht="24.95" customHeight="1" x14ac:dyDescent="0.15">
      <c r="A27" s="18">
        <v>17</v>
      </c>
      <c r="B27" s="25" t="s">
        <v>71</v>
      </c>
      <c r="C27" s="92">
        <v>13818</v>
      </c>
      <c r="D27" s="43">
        <v>33</v>
      </c>
      <c r="E27" s="43">
        <v>426</v>
      </c>
      <c r="F27" s="43">
        <v>13392</v>
      </c>
      <c r="G27" s="43">
        <v>1573837</v>
      </c>
      <c r="H27" s="43">
        <v>4003</v>
      </c>
      <c r="I27" s="43">
        <v>26824</v>
      </c>
      <c r="J27" s="43">
        <v>1547013</v>
      </c>
      <c r="K27" s="43">
        <v>18778458</v>
      </c>
      <c r="L27" s="96">
        <v>288138</v>
      </c>
      <c r="M27" s="96">
        <v>37160</v>
      </c>
      <c r="N27" s="96">
        <v>18741298</v>
      </c>
      <c r="O27" s="104">
        <v>11932</v>
      </c>
      <c r="P27" s="86">
        <v>17</v>
      </c>
      <c r="R27" s="12"/>
    </row>
    <row r="28" spans="1:18" s="13" customFormat="1" ht="24.95" customHeight="1" x14ac:dyDescent="0.15">
      <c r="A28" s="18">
        <v>18</v>
      </c>
      <c r="B28" s="25" t="s">
        <v>175</v>
      </c>
      <c r="C28" s="92">
        <v>6244</v>
      </c>
      <c r="D28" s="43">
        <v>10</v>
      </c>
      <c r="E28" s="43">
        <v>235</v>
      </c>
      <c r="F28" s="43">
        <v>6009</v>
      </c>
      <c r="G28" s="43">
        <v>665076</v>
      </c>
      <c r="H28" s="43">
        <v>1104</v>
      </c>
      <c r="I28" s="43">
        <v>14023</v>
      </c>
      <c r="J28" s="43">
        <v>651053</v>
      </c>
      <c r="K28" s="43">
        <v>7455569</v>
      </c>
      <c r="L28" s="96">
        <v>63153</v>
      </c>
      <c r="M28" s="96">
        <v>22277</v>
      </c>
      <c r="N28" s="96">
        <v>7433292</v>
      </c>
      <c r="O28" s="104">
        <v>11210</v>
      </c>
      <c r="P28" s="86">
        <v>18</v>
      </c>
      <c r="R28" s="12"/>
    </row>
    <row r="29" spans="1:18" s="13" customFormat="1" ht="24.95" customHeight="1" x14ac:dyDescent="0.15">
      <c r="A29" s="18">
        <v>19</v>
      </c>
      <c r="B29" s="25" t="s">
        <v>92</v>
      </c>
      <c r="C29" s="92">
        <v>7212</v>
      </c>
      <c r="D29" s="43">
        <v>13</v>
      </c>
      <c r="E29" s="43">
        <v>269</v>
      </c>
      <c r="F29" s="43">
        <v>6943</v>
      </c>
      <c r="G29" s="43">
        <v>879779</v>
      </c>
      <c r="H29" s="43">
        <v>1696</v>
      </c>
      <c r="I29" s="43">
        <v>14279</v>
      </c>
      <c r="J29" s="43">
        <v>865500</v>
      </c>
      <c r="K29" s="43">
        <v>10032048</v>
      </c>
      <c r="L29" s="96">
        <v>91120</v>
      </c>
      <c r="M29" s="96">
        <v>22068</v>
      </c>
      <c r="N29" s="96">
        <v>10009980</v>
      </c>
      <c r="O29" s="104">
        <v>11403</v>
      </c>
      <c r="P29" s="86">
        <v>19</v>
      </c>
      <c r="R29" s="12"/>
    </row>
    <row r="30" spans="1:18" s="13" customFormat="1" ht="24.95" customHeight="1" x14ac:dyDescent="0.15">
      <c r="A30" s="20">
        <v>20</v>
      </c>
      <c r="B30" s="27" t="s">
        <v>93</v>
      </c>
      <c r="C30" s="94">
        <v>3946</v>
      </c>
      <c r="D30" s="44">
        <v>12</v>
      </c>
      <c r="E30" s="44">
        <v>87</v>
      </c>
      <c r="F30" s="44">
        <v>3859</v>
      </c>
      <c r="G30" s="44">
        <v>478276</v>
      </c>
      <c r="H30" s="44">
        <v>1205</v>
      </c>
      <c r="I30" s="44">
        <v>5814</v>
      </c>
      <c r="J30" s="44">
        <v>472462</v>
      </c>
      <c r="K30" s="44">
        <v>6990452</v>
      </c>
      <c r="L30" s="97">
        <v>92268</v>
      </c>
      <c r="M30" s="97">
        <v>8957</v>
      </c>
      <c r="N30" s="97">
        <v>6981495</v>
      </c>
      <c r="O30" s="99">
        <v>14616</v>
      </c>
      <c r="P30" s="100">
        <v>20</v>
      </c>
      <c r="R30" s="12"/>
    </row>
    <row r="31" spans="1:18" s="13" customFormat="1" ht="24.95" customHeight="1" x14ac:dyDescent="0.15">
      <c r="A31" s="18">
        <v>21</v>
      </c>
      <c r="B31" s="25" t="s">
        <v>94</v>
      </c>
      <c r="C31" s="92">
        <v>3713</v>
      </c>
      <c r="D31" s="43">
        <v>4</v>
      </c>
      <c r="E31" s="43">
        <v>178</v>
      </c>
      <c r="F31" s="43">
        <v>3535</v>
      </c>
      <c r="G31" s="43">
        <v>383197</v>
      </c>
      <c r="H31" s="43">
        <v>745</v>
      </c>
      <c r="I31" s="43">
        <v>9598</v>
      </c>
      <c r="J31" s="43">
        <v>373599</v>
      </c>
      <c r="K31" s="43">
        <v>5579687</v>
      </c>
      <c r="L31" s="96">
        <v>35190</v>
      </c>
      <c r="M31" s="96">
        <v>15071</v>
      </c>
      <c r="N31" s="96">
        <v>5564616</v>
      </c>
      <c r="O31" s="104">
        <v>14561</v>
      </c>
      <c r="P31" s="86">
        <v>21</v>
      </c>
      <c r="R31" s="12"/>
    </row>
    <row r="32" spans="1:18" s="13" customFormat="1" ht="24.95" customHeight="1" x14ac:dyDescent="0.15">
      <c r="A32" s="18">
        <v>22</v>
      </c>
      <c r="B32" s="25" t="s">
        <v>96</v>
      </c>
      <c r="C32" s="92">
        <v>1903</v>
      </c>
      <c r="D32" s="43">
        <v>6</v>
      </c>
      <c r="E32" s="43">
        <v>5</v>
      </c>
      <c r="F32" s="43">
        <v>1898</v>
      </c>
      <c r="G32" s="43">
        <v>242135</v>
      </c>
      <c r="H32" s="43">
        <v>912</v>
      </c>
      <c r="I32" s="43">
        <v>155</v>
      </c>
      <c r="J32" s="43">
        <v>241980</v>
      </c>
      <c r="K32" s="43">
        <v>4210671</v>
      </c>
      <c r="L32" s="96">
        <v>75047</v>
      </c>
      <c r="M32" s="96">
        <v>592</v>
      </c>
      <c r="N32" s="96">
        <v>4210079</v>
      </c>
      <c r="O32" s="104">
        <v>17390</v>
      </c>
      <c r="P32" s="86">
        <v>22</v>
      </c>
      <c r="R32" s="12"/>
    </row>
    <row r="33" spans="1:18" s="13" customFormat="1" ht="24.95" customHeight="1" x14ac:dyDescent="0.15">
      <c r="A33" s="18">
        <v>23</v>
      </c>
      <c r="B33" s="25" t="s">
        <v>150</v>
      </c>
      <c r="C33" s="92">
        <v>17259</v>
      </c>
      <c r="D33" s="43">
        <v>43</v>
      </c>
      <c r="E33" s="43">
        <v>755</v>
      </c>
      <c r="F33" s="43">
        <v>16504</v>
      </c>
      <c r="G33" s="43">
        <v>1804774</v>
      </c>
      <c r="H33" s="43">
        <v>4964</v>
      </c>
      <c r="I33" s="43">
        <v>40781</v>
      </c>
      <c r="J33" s="43">
        <v>1763993</v>
      </c>
      <c r="K33" s="43">
        <v>20934534</v>
      </c>
      <c r="L33" s="96">
        <v>315177</v>
      </c>
      <c r="M33" s="96">
        <v>60291</v>
      </c>
      <c r="N33" s="96">
        <v>20874243</v>
      </c>
      <c r="O33" s="104">
        <v>11600</v>
      </c>
      <c r="P33" s="86">
        <v>23</v>
      </c>
      <c r="R33" s="12"/>
    </row>
    <row r="34" spans="1:18" s="13" customFormat="1" ht="24.95" customHeight="1" x14ac:dyDescent="0.15">
      <c r="A34" s="18">
        <v>24</v>
      </c>
      <c r="B34" s="25" t="s">
        <v>97</v>
      </c>
      <c r="C34" s="92">
        <v>14157</v>
      </c>
      <c r="D34" s="43">
        <v>32</v>
      </c>
      <c r="E34" s="43">
        <v>358</v>
      </c>
      <c r="F34" s="43">
        <v>13799</v>
      </c>
      <c r="G34" s="43">
        <v>1447964</v>
      </c>
      <c r="H34" s="43">
        <v>3455</v>
      </c>
      <c r="I34" s="43">
        <v>19105</v>
      </c>
      <c r="J34" s="43">
        <v>1428859</v>
      </c>
      <c r="K34" s="43">
        <v>16019859</v>
      </c>
      <c r="L34" s="96">
        <v>221049</v>
      </c>
      <c r="M34" s="96">
        <v>29530</v>
      </c>
      <c r="N34" s="96">
        <v>15990329</v>
      </c>
      <c r="O34" s="104">
        <v>11064</v>
      </c>
      <c r="P34" s="86">
        <v>24</v>
      </c>
      <c r="R34" s="12"/>
    </row>
    <row r="35" spans="1:18" s="13" customFormat="1" ht="24.95" customHeight="1" x14ac:dyDescent="0.15">
      <c r="A35" s="20">
        <v>25</v>
      </c>
      <c r="B35" s="27" t="s">
        <v>98</v>
      </c>
      <c r="C35" s="94">
        <v>1865</v>
      </c>
      <c r="D35" s="44">
        <v>3</v>
      </c>
      <c r="E35" s="44">
        <v>106</v>
      </c>
      <c r="F35" s="44">
        <v>1759</v>
      </c>
      <c r="G35" s="44">
        <v>221079</v>
      </c>
      <c r="H35" s="44">
        <v>374</v>
      </c>
      <c r="I35" s="44">
        <v>9107</v>
      </c>
      <c r="J35" s="44">
        <v>211972</v>
      </c>
      <c r="K35" s="44">
        <v>2297542</v>
      </c>
      <c r="L35" s="97">
        <v>21697</v>
      </c>
      <c r="M35" s="97">
        <v>8739</v>
      </c>
      <c r="N35" s="97">
        <v>2288803</v>
      </c>
      <c r="O35" s="99">
        <v>10392</v>
      </c>
      <c r="P35" s="100">
        <v>25</v>
      </c>
      <c r="R35" s="12"/>
    </row>
    <row r="36" spans="1:18" ht="24.95" customHeight="1" thickBot="1" x14ac:dyDescent="0.2">
      <c r="A36" s="296" t="s">
        <v>254</v>
      </c>
      <c r="B36" s="297"/>
      <c r="C36" s="128">
        <v>680793</v>
      </c>
      <c r="D36" s="128">
        <v>2647</v>
      </c>
      <c r="E36" s="128">
        <v>24821</v>
      </c>
      <c r="F36" s="128">
        <v>655972</v>
      </c>
      <c r="G36" s="128">
        <v>72583988</v>
      </c>
      <c r="H36" s="128">
        <v>295375</v>
      </c>
      <c r="I36" s="128">
        <v>1359131</v>
      </c>
      <c r="J36" s="128">
        <v>71224857</v>
      </c>
      <c r="K36" s="128">
        <v>1057327500</v>
      </c>
      <c r="L36" s="128">
        <v>20760544</v>
      </c>
      <c r="M36" s="128">
        <v>1914216</v>
      </c>
      <c r="N36" s="128">
        <v>1055413284</v>
      </c>
      <c r="O36" s="106">
        <v>14567</v>
      </c>
      <c r="P36" s="138"/>
    </row>
  </sheetData>
  <mergeCells count="12">
    <mergeCell ref="A36:B36"/>
    <mergeCell ref="O6:O8"/>
    <mergeCell ref="P6:P10"/>
    <mergeCell ref="E7:E8"/>
    <mergeCell ref="F7:F8"/>
    <mergeCell ref="I7:I8"/>
    <mergeCell ref="J7:J8"/>
    <mergeCell ref="M7:M8"/>
    <mergeCell ref="N7:N8"/>
    <mergeCell ref="C6:F6"/>
    <mergeCell ref="G6:J6"/>
    <mergeCell ref="K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58" orientation="portrait" useFirstPageNumber="1" r:id="rId1"/>
  <headerFooter scaleWithDoc="0" alignWithMargins="0">
    <oddFooter>&amp;C- &amp;P -</oddFooter>
    <evenFooter>&amp;C- 53 -</evenFooter>
  </headerFooter>
  <colBreaks count="1" manualBreakCount="1">
    <brk id="8" max="1048575" man="1"/>
  </col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0">
    <tabColor theme="5" tint="0.59999389629810485"/>
  </sheetPr>
  <dimension ref="A1:R38"/>
  <sheetViews>
    <sheetView view="pageBreakPreview" zoomScale="85" zoomScaleNormal="70" zoomScaleSheetLayoutView="85" workbookViewId="0">
      <selection activeCell="C11" sqref="C11:O36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12" t="s">
        <v>39</v>
      </c>
    </row>
    <row r="3" spans="1:16" ht="24.95" customHeight="1" x14ac:dyDescent="0.15">
      <c r="A3" s="12"/>
    </row>
    <row r="4" spans="1:16" ht="24.95" customHeight="1" x14ac:dyDescent="0.15">
      <c r="A4" s="12" t="s">
        <v>216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119</v>
      </c>
      <c r="C6" s="350" t="s">
        <v>11</v>
      </c>
      <c r="D6" s="351"/>
      <c r="E6" s="351"/>
      <c r="F6" s="352"/>
      <c r="G6" s="353" t="s">
        <v>32</v>
      </c>
      <c r="H6" s="354"/>
      <c r="I6" s="354"/>
      <c r="J6" s="355"/>
      <c r="K6" s="350" t="s">
        <v>268</v>
      </c>
      <c r="L6" s="351"/>
      <c r="M6" s="351"/>
      <c r="N6" s="352"/>
      <c r="O6" s="343" t="s">
        <v>139</v>
      </c>
      <c r="P6" s="318" t="s">
        <v>184</v>
      </c>
    </row>
    <row r="7" spans="1:16" ht="24.95" customHeight="1" x14ac:dyDescent="0.15">
      <c r="A7" s="15"/>
      <c r="B7" s="22"/>
      <c r="C7" s="135" t="s">
        <v>116</v>
      </c>
      <c r="D7" s="129"/>
      <c r="E7" s="345" t="s">
        <v>111</v>
      </c>
      <c r="F7" s="345" t="s">
        <v>112</v>
      </c>
      <c r="G7" s="135" t="s">
        <v>116</v>
      </c>
      <c r="H7" s="129"/>
      <c r="I7" s="345" t="s">
        <v>111</v>
      </c>
      <c r="J7" s="345" t="s">
        <v>112</v>
      </c>
      <c r="K7" s="135" t="s">
        <v>116</v>
      </c>
      <c r="L7" s="129"/>
      <c r="M7" s="345" t="s">
        <v>111</v>
      </c>
      <c r="N7" s="345" t="s">
        <v>112</v>
      </c>
      <c r="O7" s="344"/>
      <c r="P7" s="319"/>
    </row>
    <row r="8" spans="1:16" ht="24.95" customHeight="1" x14ac:dyDescent="0.15">
      <c r="A8" s="118"/>
      <c r="B8" s="134"/>
      <c r="C8" s="122"/>
      <c r="D8" s="130" t="s">
        <v>44</v>
      </c>
      <c r="E8" s="346"/>
      <c r="F8" s="346"/>
      <c r="G8" s="122"/>
      <c r="H8" s="130" t="s">
        <v>44</v>
      </c>
      <c r="I8" s="346"/>
      <c r="J8" s="346"/>
      <c r="K8" s="122"/>
      <c r="L8" s="130" t="s">
        <v>44</v>
      </c>
      <c r="M8" s="346"/>
      <c r="N8" s="346"/>
      <c r="O8" s="344"/>
      <c r="P8" s="319"/>
    </row>
    <row r="9" spans="1:16" ht="24.95" customHeight="1" x14ac:dyDescent="0.15">
      <c r="A9" s="15"/>
      <c r="B9" s="22"/>
      <c r="C9" s="123" t="s">
        <v>151</v>
      </c>
      <c r="D9" s="123"/>
      <c r="E9" s="123" t="s">
        <v>154</v>
      </c>
      <c r="F9" s="123" t="s">
        <v>155</v>
      </c>
      <c r="G9" s="123" t="s">
        <v>156</v>
      </c>
      <c r="H9" s="123"/>
      <c r="I9" s="123" t="s">
        <v>157</v>
      </c>
      <c r="J9" s="123" t="s">
        <v>158</v>
      </c>
      <c r="K9" s="123" t="s">
        <v>159</v>
      </c>
      <c r="L9" s="123"/>
      <c r="M9" s="123" t="s">
        <v>160</v>
      </c>
      <c r="N9" s="123" t="s">
        <v>161</v>
      </c>
      <c r="O9" s="132" t="s">
        <v>167</v>
      </c>
      <c r="P9" s="319"/>
    </row>
    <row r="10" spans="1:16" ht="24.95" customHeight="1" x14ac:dyDescent="0.15">
      <c r="A10" s="16" t="s">
        <v>14</v>
      </c>
      <c r="B10" s="23"/>
      <c r="C10" s="29" t="s">
        <v>46</v>
      </c>
      <c r="D10" s="29" t="s">
        <v>46</v>
      </c>
      <c r="E10" s="29" t="s">
        <v>46</v>
      </c>
      <c r="F10" s="29" t="s">
        <v>46</v>
      </c>
      <c r="G10" s="29" t="s">
        <v>113</v>
      </c>
      <c r="H10" s="29" t="s">
        <v>113</v>
      </c>
      <c r="I10" s="29" t="s">
        <v>113</v>
      </c>
      <c r="J10" s="29" t="s">
        <v>113</v>
      </c>
      <c r="K10" s="29" t="s">
        <v>20</v>
      </c>
      <c r="L10" s="29" t="s">
        <v>20</v>
      </c>
      <c r="M10" s="29" t="s">
        <v>20</v>
      </c>
      <c r="N10" s="29" t="s">
        <v>20</v>
      </c>
      <c r="O10" s="133" t="s">
        <v>41</v>
      </c>
      <c r="P10" s="320"/>
    </row>
    <row r="11" spans="1:16" ht="24.95" customHeight="1" x14ac:dyDescent="0.15">
      <c r="A11" s="17">
        <v>1</v>
      </c>
      <c r="B11" s="24" t="s">
        <v>79</v>
      </c>
      <c r="C11" s="91">
        <v>17825</v>
      </c>
      <c r="D11" s="42">
        <v>208</v>
      </c>
      <c r="E11" s="42">
        <v>52</v>
      </c>
      <c r="F11" s="42">
        <v>17773</v>
      </c>
      <c r="G11" s="42">
        <v>7770411</v>
      </c>
      <c r="H11" s="42">
        <v>97404</v>
      </c>
      <c r="I11" s="42">
        <v>1556</v>
      </c>
      <c r="J11" s="42">
        <v>7768855</v>
      </c>
      <c r="K11" s="42">
        <v>362934286</v>
      </c>
      <c r="L11" s="126">
        <v>10106139</v>
      </c>
      <c r="M11" s="126">
        <v>4633</v>
      </c>
      <c r="N11" s="126">
        <v>362929653</v>
      </c>
      <c r="O11" s="136">
        <v>46707</v>
      </c>
      <c r="P11" s="137">
        <v>1</v>
      </c>
    </row>
    <row r="12" spans="1:16" ht="24.95" customHeight="1" x14ac:dyDescent="0.15">
      <c r="A12" s="18">
        <v>2</v>
      </c>
      <c r="B12" s="25" t="s">
        <v>80</v>
      </c>
      <c r="C12" s="92">
        <v>3325</v>
      </c>
      <c r="D12" s="43">
        <v>51</v>
      </c>
      <c r="E12" s="43">
        <v>34</v>
      </c>
      <c r="F12" s="43">
        <v>3291</v>
      </c>
      <c r="G12" s="43">
        <v>1380474</v>
      </c>
      <c r="H12" s="43">
        <v>60621</v>
      </c>
      <c r="I12" s="43">
        <v>1517</v>
      </c>
      <c r="J12" s="43">
        <v>1378957</v>
      </c>
      <c r="K12" s="43">
        <v>52328232</v>
      </c>
      <c r="L12" s="96">
        <v>4261137</v>
      </c>
      <c r="M12" s="96">
        <v>3398</v>
      </c>
      <c r="N12" s="96">
        <v>52324834</v>
      </c>
      <c r="O12" s="104">
        <v>37906</v>
      </c>
      <c r="P12" s="86">
        <v>2</v>
      </c>
    </row>
    <row r="13" spans="1:16" ht="24.95" customHeight="1" x14ac:dyDescent="0.15">
      <c r="A13" s="18">
        <v>3</v>
      </c>
      <c r="B13" s="25" t="s">
        <v>81</v>
      </c>
      <c r="C13" s="92">
        <v>5385</v>
      </c>
      <c r="D13" s="43">
        <v>21</v>
      </c>
      <c r="E13" s="43">
        <v>44</v>
      </c>
      <c r="F13" s="43">
        <v>5341</v>
      </c>
      <c r="G13" s="43">
        <v>1680614</v>
      </c>
      <c r="H13" s="43">
        <v>33327</v>
      </c>
      <c r="I13" s="43">
        <v>1041</v>
      </c>
      <c r="J13" s="43">
        <v>1679573</v>
      </c>
      <c r="K13" s="43">
        <v>66833443</v>
      </c>
      <c r="L13" s="96">
        <v>3746979</v>
      </c>
      <c r="M13" s="96">
        <v>4437</v>
      </c>
      <c r="N13" s="96">
        <v>66829006</v>
      </c>
      <c r="O13" s="104">
        <v>39767</v>
      </c>
      <c r="P13" s="86">
        <v>3</v>
      </c>
    </row>
    <row r="14" spans="1:16" ht="24.95" customHeight="1" x14ac:dyDescent="0.15">
      <c r="A14" s="18">
        <v>4</v>
      </c>
      <c r="B14" s="25" t="s">
        <v>83</v>
      </c>
      <c r="C14" s="92">
        <v>5585</v>
      </c>
      <c r="D14" s="43">
        <v>51</v>
      </c>
      <c r="E14" s="43">
        <v>85</v>
      </c>
      <c r="F14" s="43">
        <v>5500</v>
      </c>
      <c r="G14" s="43">
        <v>1818797</v>
      </c>
      <c r="H14" s="43">
        <v>8283</v>
      </c>
      <c r="I14" s="43">
        <v>2753</v>
      </c>
      <c r="J14" s="43">
        <v>1816044</v>
      </c>
      <c r="K14" s="43">
        <v>85436464</v>
      </c>
      <c r="L14" s="96">
        <v>1184540</v>
      </c>
      <c r="M14" s="96">
        <v>9005</v>
      </c>
      <c r="N14" s="96">
        <v>85427459</v>
      </c>
      <c r="O14" s="104">
        <v>46974</v>
      </c>
      <c r="P14" s="86">
        <v>4</v>
      </c>
    </row>
    <row r="15" spans="1:16" ht="24.95" customHeight="1" x14ac:dyDescent="0.15">
      <c r="A15" s="18">
        <v>5</v>
      </c>
      <c r="B15" s="25" t="s">
        <v>85</v>
      </c>
      <c r="C15" s="92">
        <v>1161</v>
      </c>
      <c r="D15" s="43">
        <v>1</v>
      </c>
      <c r="E15" s="43">
        <v>10</v>
      </c>
      <c r="F15" s="43">
        <v>1151</v>
      </c>
      <c r="G15" s="43">
        <v>398491</v>
      </c>
      <c r="H15" s="43">
        <v>162</v>
      </c>
      <c r="I15" s="43">
        <v>303</v>
      </c>
      <c r="J15" s="43">
        <v>398188</v>
      </c>
      <c r="K15" s="43">
        <v>13196926</v>
      </c>
      <c r="L15" s="96">
        <v>20259</v>
      </c>
      <c r="M15" s="96">
        <v>1241</v>
      </c>
      <c r="N15" s="96">
        <v>13195685</v>
      </c>
      <c r="O15" s="104">
        <v>33117</v>
      </c>
      <c r="P15" s="86">
        <v>5</v>
      </c>
    </row>
    <row r="16" spans="1:16" ht="24.95" customHeight="1" x14ac:dyDescent="0.15">
      <c r="A16" s="19">
        <v>6</v>
      </c>
      <c r="B16" s="26" t="s">
        <v>87</v>
      </c>
      <c r="C16" s="93">
        <v>3143</v>
      </c>
      <c r="D16" s="45">
        <v>13</v>
      </c>
      <c r="E16" s="45">
        <v>28</v>
      </c>
      <c r="F16" s="45">
        <v>3115</v>
      </c>
      <c r="G16" s="45">
        <v>843174</v>
      </c>
      <c r="H16" s="45">
        <v>2312</v>
      </c>
      <c r="I16" s="45">
        <v>864</v>
      </c>
      <c r="J16" s="45">
        <v>842310</v>
      </c>
      <c r="K16" s="45">
        <v>31093198</v>
      </c>
      <c r="L16" s="98">
        <v>221190</v>
      </c>
      <c r="M16" s="98">
        <v>2563</v>
      </c>
      <c r="N16" s="98">
        <v>31090635</v>
      </c>
      <c r="O16" s="103">
        <v>36876</v>
      </c>
      <c r="P16" s="101">
        <v>6</v>
      </c>
    </row>
    <row r="17" spans="1:16" ht="24.95" customHeight="1" x14ac:dyDescent="0.15">
      <c r="A17" s="18">
        <v>7</v>
      </c>
      <c r="B17" s="25" t="s">
        <v>88</v>
      </c>
      <c r="C17" s="92">
        <v>2297</v>
      </c>
      <c r="D17" s="43">
        <v>17</v>
      </c>
      <c r="E17" s="43">
        <v>98</v>
      </c>
      <c r="F17" s="43">
        <v>2199</v>
      </c>
      <c r="G17" s="43">
        <v>646083</v>
      </c>
      <c r="H17" s="43">
        <v>2305</v>
      </c>
      <c r="I17" s="43">
        <v>5739</v>
      </c>
      <c r="J17" s="43">
        <v>640344</v>
      </c>
      <c r="K17" s="43">
        <v>20436217</v>
      </c>
      <c r="L17" s="96">
        <v>193091</v>
      </c>
      <c r="M17" s="96">
        <v>8243</v>
      </c>
      <c r="N17" s="96">
        <v>20427974</v>
      </c>
      <c r="O17" s="104">
        <v>31631</v>
      </c>
      <c r="P17" s="86">
        <v>7</v>
      </c>
    </row>
    <row r="18" spans="1:16" ht="24.95" customHeight="1" x14ac:dyDescent="0.15">
      <c r="A18" s="18">
        <v>8</v>
      </c>
      <c r="B18" s="25" t="s">
        <v>110</v>
      </c>
      <c r="C18" s="92">
        <v>3993</v>
      </c>
      <c r="D18" s="43">
        <v>21</v>
      </c>
      <c r="E18" s="43">
        <v>22</v>
      </c>
      <c r="F18" s="43">
        <v>3971</v>
      </c>
      <c r="G18" s="43">
        <v>1182840</v>
      </c>
      <c r="H18" s="43">
        <v>14214</v>
      </c>
      <c r="I18" s="43">
        <v>657</v>
      </c>
      <c r="J18" s="43">
        <v>1182183</v>
      </c>
      <c r="K18" s="43">
        <v>55098724</v>
      </c>
      <c r="L18" s="96">
        <v>1352384</v>
      </c>
      <c r="M18" s="96">
        <v>2176</v>
      </c>
      <c r="N18" s="96">
        <v>55096548</v>
      </c>
      <c r="O18" s="104">
        <v>46582</v>
      </c>
      <c r="P18" s="86">
        <v>8</v>
      </c>
    </row>
    <row r="19" spans="1:16" ht="24.95" customHeight="1" x14ac:dyDescent="0.15">
      <c r="A19" s="18">
        <v>9</v>
      </c>
      <c r="B19" s="25" t="s">
        <v>143</v>
      </c>
      <c r="C19" s="92">
        <v>988</v>
      </c>
      <c r="D19" s="43">
        <v>17</v>
      </c>
      <c r="E19" s="43">
        <v>4</v>
      </c>
      <c r="F19" s="43">
        <v>984</v>
      </c>
      <c r="G19" s="43">
        <v>343234</v>
      </c>
      <c r="H19" s="43">
        <v>3540</v>
      </c>
      <c r="I19" s="43">
        <v>68</v>
      </c>
      <c r="J19" s="43">
        <v>343166</v>
      </c>
      <c r="K19" s="43">
        <v>13908695</v>
      </c>
      <c r="L19" s="96">
        <v>325536</v>
      </c>
      <c r="M19" s="96">
        <v>260</v>
      </c>
      <c r="N19" s="96">
        <v>13908435</v>
      </c>
      <c r="O19" s="104">
        <v>40522</v>
      </c>
      <c r="P19" s="86">
        <v>9</v>
      </c>
    </row>
    <row r="20" spans="1:16" ht="24.95" customHeight="1" x14ac:dyDescent="0.15">
      <c r="A20" s="20">
        <v>10</v>
      </c>
      <c r="B20" s="27" t="s">
        <v>145</v>
      </c>
      <c r="C20" s="94">
        <v>4341</v>
      </c>
      <c r="D20" s="44">
        <v>29</v>
      </c>
      <c r="E20" s="44">
        <v>25</v>
      </c>
      <c r="F20" s="44">
        <v>4316</v>
      </c>
      <c r="G20" s="44">
        <v>1447421</v>
      </c>
      <c r="H20" s="44">
        <v>5985</v>
      </c>
      <c r="I20" s="44">
        <v>1413</v>
      </c>
      <c r="J20" s="44">
        <v>1446008</v>
      </c>
      <c r="K20" s="44">
        <v>54228502</v>
      </c>
      <c r="L20" s="97">
        <v>524189</v>
      </c>
      <c r="M20" s="97">
        <v>3217</v>
      </c>
      <c r="N20" s="97">
        <v>54225285</v>
      </c>
      <c r="O20" s="99">
        <v>37466</v>
      </c>
      <c r="P20" s="100">
        <v>10</v>
      </c>
    </row>
    <row r="21" spans="1:16" ht="24.95" customHeight="1" x14ac:dyDescent="0.15">
      <c r="A21" s="18">
        <v>11</v>
      </c>
      <c r="B21" s="25" t="s">
        <v>147</v>
      </c>
      <c r="C21" s="92">
        <v>2560</v>
      </c>
      <c r="D21" s="43">
        <v>9</v>
      </c>
      <c r="E21" s="43">
        <v>55</v>
      </c>
      <c r="F21" s="43">
        <v>2505</v>
      </c>
      <c r="G21" s="43">
        <v>554535</v>
      </c>
      <c r="H21" s="43">
        <v>1912</v>
      </c>
      <c r="I21" s="43">
        <v>1777</v>
      </c>
      <c r="J21" s="43">
        <v>552758</v>
      </c>
      <c r="K21" s="43">
        <v>17555681</v>
      </c>
      <c r="L21" s="96">
        <v>178037</v>
      </c>
      <c r="M21" s="96">
        <v>4286</v>
      </c>
      <c r="N21" s="96">
        <v>17551395</v>
      </c>
      <c r="O21" s="104">
        <v>31658</v>
      </c>
      <c r="P21" s="86">
        <v>11</v>
      </c>
    </row>
    <row r="22" spans="1:16" ht="24.95" customHeight="1" x14ac:dyDescent="0.15">
      <c r="A22" s="18">
        <v>12</v>
      </c>
      <c r="B22" s="25" t="s">
        <v>148</v>
      </c>
      <c r="C22" s="92">
        <v>2637</v>
      </c>
      <c r="D22" s="43">
        <v>20</v>
      </c>
      <c r="E22" s="43">
        <v>56</v>
      </c>
      <c r="F22" s="43">
        <v>2581</v>
      </c>
      <c r="G22" s="43">
        <v>570484</v>
      </c>
      <c r="H22" s="43">
        <v>14741</v>
      </c>
      <c r="I22" s="43">
        <v>1675</v>
      </c>
      <c r="J22" s="43">
        <v>568809</v>
      </c>
      <c r="K22" s="43">
        <v>21266988</v>
      </c>
      <c r="L22" s="96">
        <v>1649793</v>
      </c>
      <c r="M22" s="96">
        <v>4379</v>
      </c>
      <c r="N22" s="96">
        <v>21262609</v>
      </c>
      <c r="O22" s="104">
        <v>37279</v>
      </c>
      <c r="P22" s="86">
        <v>12</v>
      </c>
    </row>
    <row r="23" spans="1:16" ht="24.95" customHeight="1" x14ac:dyDescent="0.15">
      <c r="A23" s="18">
        <v>13</v>
      </c>
      <c r="B23" s="25" t="s">
        <v>149</v>
      </c>
      <c r="C23" s="92">
        <v>1564</v>
      </c>
      <c r="D23" s="43">
        <v>9</v>
      </c>
      <c r="E23" s="43">
        <v>16</v>
      </c>
      <c r="F23" s="43">
        <v>1548</v>
      </c>
      <c r="G23" s="43">
        <v>449125</v>
      </c>
      <c r="H23" s="43">
        <v>697</v>
      </c>
      <c r="I23" s="43">
        <v>510</v>
      </c>
      <c r="J23" s="43">
        <v>448615</v>
      </c>
      <c r="K23" s="43">
        <v>16616707</v>
      </c>
      <c r="L23" s="96">
        <v>54558</v>
      </c>
      <c r="M23" s="96">
        <v>1606</v>
      </c>
      <c r="N23" s="96">
        <v>16615101</v>
      </c>
      <c r="O23" s="104">
        <v>36998</v>
      </c>
      <c r="P23" s="86">
        <v>13</v>
      </c>
    </row>
    <row r="24" spans="1:16" ht="24.95" customHeight="1" x14ac:dyDescent="0.15">
      <c r="A24" s="18">
        <v>14</v>
      </c>
      <c r="B24" s="25" t="s">
        <v>89</v>
      </c>
      <c r="C24" s="92">
        <v>658</v>
      </c>
      <c r="D24" s="43">
        <v>3</v>
      </c>
      <c r="E24" s="43">
        <v>14</v>
      </c>
      <c r="F24" s="43">
        <v>644</v>
      </c>
      <c r="G24" s="43">
        <v>265927</v>
      </c>
      <c r="H24" s="43">
        <v>3785</v>
      </c>
      <c r="I24" s="43">
        <v>773</v>
      </c>
      <c r="J24" s="43">
        <v>265154</v>
      </c>
      <c r="K24" s="43">
        <v>8141079</v>
      </c>
      <c r="L24" s="96">
        <v>341462</v>
      </c>
      <c r="M24" s="96">
        <v>1611</v>
      </c>
      <c r="N24" s="96">
        <v>8139468</v>
      </c>
      <c r="O24" s="104">
        <v>30614</v>
      </c>
      <c r="P24" s="86">
        <v>14</v>
      </c>
    </row>
    <row r="25" spans="1:16" ht="24.95" customHeight="1" x14ac:dyDescent="0.15">
      <c r="A25" s="18">
        <v>15</v>
      </c>
      <c r="B25" s="25" t="s">
        <v>90</v>
      </c>
      <c r="C25" s="92">
        <v>78</v>
      </c>
      <c r="D25" s="43">
        <v>1</v>
      </c>
      <c r="E25" s="43">
        <v>3</v>
      </c>
      <c r="F25" s="43">
        <v>75</v>
      </c>
      <c r="G25" s="43">
        <v>12312</v>
      </c>
      <c r="H25" s="43">
        <v>163</v>
      </c>
      <c r="I25" s="43">
        <v>76</v>
      </c>
      <c r="J25" s="43">
        <v>12236</v>
      </c>
      <c r="K25" s="43">
        <v>255752</v>
      </c>
      <c r="L25" s="96">
        <v>24199</v>
      </c>
      <c r="M25" s="96">
        <v>265</v>
      </c>
      <c r="N25" s="96">
        <v>255487</v>
      </c>
      <c r="O25" s="104">
        <v>20773</v>
      </c>
      <c r="P25" s="86">
        <v>15</v>
      </c>
    </row>
    <row r="26" spans="1:16" ht="24.95" customHeight="1" x14ac:dyDescent="0.15">
      <c r="A26" s="19">
        <v>16</v>
      </c>
      <c r="B26" s="26" t="s">
        <v>91</v>
      </c>
      <c r="C26" s="93">
        <v>103</v>
      </c>
      <c r="D26" s="45">
        <v>0</v>
      </c>
      <c r="E26" s="45">
        <v>2</v>
      </c>
      <c r="F26" s="45">
        <v>101</v>
      </c>
      <c r="G26" s="45">
        <v>23214</v>
      </c>
      <c r="H26" s="45">
        <v>0</v>
      </c>
      <c r="I26" s="45">
        <v>57</v>
      </c>
      <c r="J26" s="45">
        <v>23157</v>
      </c>
      <c r="K26" s="45">
        <v>798258</v>
      </c>
      <c r="L26" s="98">
        <v>0</v>
      </c>
      <c r="M26" s="98">
        <v>346</v>
      </c>
      <c r="N26" s="98">
        <v>797912</v>
      </c>
      <c r="O26" s="103">
        <v>34387</v>
      </c>
      <c r="P26" s="101">
        <v>16</v>
      </c>
    </row>
    <row r="27" spans="1:16" ht="24.95" customHeight="1" x14ac:dyDescent="0.15">
      <c r="A27" s="18">
        <v>17</v>
      </c>
      <c r="B27" s="25" t="s">
        <v>71</v>
      </c>
      <c r="C27" s="92">
        <v>512</v>
      </c>
      <c r="D27" s="43">
        <v>1</v>
      </c>
      <c r="E27" s="43">
        <v>2</v>
      </c>
      <c r="F27" s="43">
        <v>510</v>
      </c>
      <c r="G27" s="43">
        <v>202281</v>
      </c>
      <c r="H27" s="43">
        <v>88</v>
      </c>
      <c r="I27" s="43">
        <v>102</v>
      </c>
      <c r="J27" s="43">
        <v>202179</v>
      </c>
      <c r="K27" s="43">
        <v>6399244</v>
      </c>
      <c r="L27" s="96">
        <v>8975</v>
      </c>
      <c r="M27" s="96">
        <v>119</v>
      </c>
      <c r="N27" s="96">
        <v>6399125</v>
      </c>
      <c r="O27" s="104">
        <v>31635</v>
      </c>
      <c r="P27" s="86">
        <v>17</v>
      </c>
    </row>
    <row r="28" spans="1:16" ht="24.95" customHeight="1" x14ac:dyDescent="0.15">
      <c r="A28" s="18">
        <v>18</v>
      </c>
      <c r="B28" s="25" t="s">
        <v>175</v>
      </c>
      <c r="C28" s="92">
        <v>496</v>
      </c>
      <c r="D28" s="43">
        <v>3</v>
      </c>
      <c r="E28" s="43">
        <v>10</v>
      </c>
      <c r="F28" s="43">
        <v>486</v>
      </c>
      <c r="G28" s="43">
        <v>74328</v>
      </c>
      <c r="H28" s="43">
        <v>675</v>
      </c>
      <c r="I28" s="43">
        <v>325</v>
      </c>
      <c r="J28" s="43">
        <v>74003</v>
      </c>
      <c r="K28" s="43">
        <v>1756231</v>
      </c>
      <c r="L28" s="96">
        <v>56115</v>
      </c>
      <c r="M28" s="96">
        <v>914</v>
      </c>
      <c r="N28" s="96">
        <v>1755317</v>
      </c>
      <c r="O28" s="104">
        <v>23628</v>
      </c>
      <c r="P28" s="86">
        <v>18</v>
      </c>
    </row>
    <row r="29" spans="1:16" ht="24.95" customHeight="1" x14ac:dyDescent="0.15">
      <c r="A29" s="18">
        <v>19</v>
      </c>
      <c r="B29" s="25" t="s">
        <v>92</v>
      </c>
      <c r="C29" s="92">
        <v>284</v>
      </c>
      <c r="D29" s="43">
        <v>0</v>
      </c>
      <c r="E29" s="43">
        <v>1</v>
      </c>
      <c r="F29" s="43">
        <v>283</v>
      </c>
      <c r="G29" s="43">
        <v>141980</v>
      </c>
      <c r="H29" s="43">
        <v>0</v>
      </c>
      <c r="I29" s="43">
        <v>15</v>
      </c>
      <c r="J29" s="43">
        <v>141965</v>
      </c>
      <c r="K29" s="43">
        <v>3862966</v>
      </c>
      <c r="L29" s="96">
        <v>0</v>
      </c>
      <c r="M29" s="96">
        <v>106</v>
      </c>
      <c r="N29" s="96">
        <v>3862860</v>
      </c>
      <c r="O29" s="104">
        <v>27208</v>
      </c>
      <c r="P29" s="86">
        <v>19</v>
      </c>
    </row>
    <row r="30" spans="1:16" ht="24.95" customHeight="1" x14ac:dyDescent="0.15">
      <c r="A30" s="20">
        <v>20</v>
      </c>
      <c r="B30" s="27" t="s">
        <v>93</v>
      </c>
      <c r="C30" s="94">
        <v>190</v>
      </c>
      <c r="D30" s="44">
        <v>0</v>
      </c>
      <c r="E30" s="44">
        <v>2</v>
      </c>
      <c r="F30" s="44">
        <v>188</v>
      </c>
      <c r="G30" s="44">
        <v>50227</v>
      </c>
      <c r="H30" s="44">
        <v>0</v>
      </c>
      <c r="I30" s="44">
        <v>69</v>
      </c>
      <c r="J30" s="44">
        <v>50158</v>
      </c>
      <c r="K30" s="44">
        <v>1313931</v>
      </c>
      <c r="L30" s="97">
        <v>0</v>
      </c>
      <c r="M30" s="97">
        <v>214</v>
      </c>
      <c r="N30" s="97">
        <v>1313717</v>
      </c>
      <c r="O30" s="99">
        <v>26160</v>
      </c>
      <c r="P30" s="100">
        <v>20</v>
      </c>
    </row>
    <row r="31" spans="1:16" ht="24.95" customHeight="1" x14ac:dyDescent="0.15">
      <c r="A31" s="18">
        <v>21</v>
      </c>
      <c r="B31" s="25" t="s">
        <v>94</v>
      </c>
      <c r="C31" s="92">
        <v>143</v>
      </c>
      <c r="D31" s="43">
        <v>1</v>
      </c>
      <c r="E31" s="43">
        <v>0</v>
      </c>
      <c r="F31" s="43">
        <v>143</v>
      </c>
      <c r="G31" s="43">
        <v>78330</v>
      </c>
      <c r="H31" s="43">
        <v>33</v>
      </c>
      <c r="I31" s="43">
        <v>0</v>
      </c>
      <c r="J31" s="43">
        <v>78330</v>
      </c>
      <c r="K31" s="43">
        <v>2475348</v>
      </c>
      <c r="L31" s="96">
        <v>1175</v>
      </c>
      <c r="M31" s="96">
        <v>0</v>
      </c>
      <c r="N31" s="96">
        <v>2475348</v>
      </c>
      <c r="O31" s="104">
        <v>31602</v>
      </c>
      <c r="P31" s="86">
        <v>21</v>
      </c>
    </row>
    <row r="32" spans="1:16" ht="24.95" customHeight="1" x14ac:dyDescent="0.15">
      <c r="A32" s="18">
        <v>22</v>
      </c>
      <c r="B32" s="25" t="s">
        <v>96</v>
      </c>
      <c r="C32" s="92">
        <v>1521</v>
      </c>
      <c r="D32" s="43">
        <v>6</v>
      </c>
      <c r="E32" s="43">
        <v>1</v>
      </c>
      <c r="F32" s="43">
        <v>1520</v>
      </c>
      <c r="G32" s="43">
        <v>268427</v>
      </c>
      <c r="H32" s="43">
        <v>1891</v>
      </c>
      <c r="I32" s="43">
        <v>20</v>
      </c>
      <c r="J32" s="43">
        <v>268407</v>
      </c>
      <c r="K32" s="43">
        <v>5563563</v>
      </c>
      <c r="L32" s="96">
        <v>145872</v>
      </c>
      <c r="M32" s="96">
        <v>49</v>
      </c>
      <c r="N32" s="96">
        <v>5563514</v>
      </c>
      <c r="O32" s="104">
        <v>20727</v>
      </c>
      <c r="P32" s="86">
        <v>22</v>
      </c>
    </row>
    <row r="33" spans="1:16" ht="24.95" customHeight="1" x14ac:dyDescent="0.15">
      <c r="A33" s="18">
        <v>23</v>
      </c>
      <c r="B33" s="25" t="s">
        <v>150</v>
      </c>
      <c r="C33" s="92">
        <v>879</v>
      </c>
      <c r="D33" s="43">
        <v>7</v>
      </c>
      <c r="E33" s="43">
        <v>12</v>
      </c>
      <c r="F33" s="43">
        <v>867</v>
      </c>
      <c r="G33" s="43">
        <v>211668</v>
      </c>
      <c r="H33" s="43">
        <v>365</v>
      </c>
      <c r="I33" s="43">
        <v>491</v>
      </c>
      <c r="J33" s="43">
        <v>211177</v>
      </c>
      <c r="K33" s="43">
        <v>6061211</v>
      </c>
      <c r="L33" s="96">
        <v>18542</v>
      </c>
      <c r="M33" s="96">
        <v>1686</v>
      </c>
      <c r="N33" s="96">
        <v>6059525</v>
      </c>
      <c r="O33" s="104">
        <v>28635</v>
      </c>
      <c r="P33" s="86">
        <v>23</v>
      </c>
    </row>
    <row r="34" spans="1:16" ht="24.95" customHeight="1" x14ac:dyDescent="0.15">
      <c r="A34" s="18">
        <v>24</v>
      </c>
      <c r="B34" s="25" t="s">
        <v>97</v>
      </c>
      <c r="C34" s="92">
        <v>787</v>
      </c>
      <c r="D34" s="43">
        <v>5</v>
      </c>
      <c r="E34" s="43">
        <v>22</v>
      </c>
      <c r="F34" s="43">
        <v>765</v>
      </c>
      <c r="G34" s="43">
        <v>170579</v>
      </c>
      <c r="H34" s="43">
        <v>1705</v>
      </c>
      <c r="I34" s="43">
        <v>1282</v>
      </c>
      <c r="J34" s="43">
        <v>169297</v>
      </c>
      <c r="K34" s="43">
        <v>6332468</v>
      </c>
      <c r="L34" s="96">
        <v>174949</v>
      </c>
      <c r="M34" s="96">
        <v>3347</v>
      </c>
      <c r="N34" s="96">
        <v>6329121</v>
      </c>
      <c r="O34" s="104">
        <v>37123</v>
      </c>
      <c r="P34" s="86">
        <v>24</v>
      </c>
    </row>
    <row r="35" spans="1:16" ht="24.95" customHeight="1" x14ac:dyDescent="0.15">
      <c r="A35" s="20">
        <v>25</v>
      </c>
      <c r="B35" s="27" t="s">
        <v>98</v>
      </c>
      <c r="C35" s="94">
        <v>259</v>
      </c>
      <c r="D35" s="44">
        <v>1</v>
      </c>
      <c r="E35" s="44">
        <v>12</v>
      </c>
      <c r="F35" s="44">
        <v>247</v>
      </c>
      <c r="G35" s="44">
        <v>35121</v>
      </c>
      <c r="H35" s="44">
        <v>466</v>
      </c>
      <c r="I35" s="44">
        <v>363</v>
      </c>
      <c r="J35" s="44">
        <v>34758</v>
      </c>
      <c r="K35" s="44">
        <v>967183</v>
      </c>
      <c r="L35" s="97">
        <v>49693</v>
      </c>
      <c r="M35" s="97">
        <v>733</v>
      </c>
      <c r="N35" s="97">
        <v>966450</v>
      </c>
      <c r="O35" s="99">
        <v>27539</v>
      </c>
      <c r="P35" s="100">
        <v>25</v>
      </c>
    </row>
    <row r="36" spans="1:16" ht="24.95" customHeight="1" thickBot="1" x14ac:dyDescent="0.2">
      <c r="A36" s="296" t="s">
        <v>254</v>
      </c>
      <c r="B36" s="297"/>
      <c r="C36" s="128">
        <v>60714</v>
      </c>
      <c r="D36" s="128">
        <v>495</v>
      </c>
      <c r="E36" s="128">
        <v>610</v>
      </c>
      <c r="F36" s="128">
        <v>60104</v>
      </c>
      <c r="G36" s="128">
        <v>20620077</v>
      </c>
      <c r="H36" s="128">
        <v>254674</v>
      </c>
      <c r="I36" s="128">
        <v>23446</v>
      </c>
      <c r="J36" s="128">
        <v>20596631</v>
      </c>
      <c r="K36" s="128">
        <v>854861297</v>
      </c>
      <c r="L36" s="128">
        <v>24638814</v>
      </c>
      <c r="M36" s="128">
        <v>58834</v>
      </c>
      <c r="N36" s="128">
        <v>854802463</v>
      </c>
      <c r="O36" s="106">
        <v>41458</v>
      </c>
      <c r="P36" s="138"/>
    </row>
    <row r="38" spans="1:16" s="12" customFormat="1" ht="24.95" customHeight="1" x14ac:dyDescent="0.15">
      <c r="P38" s="58"/>
    </row>
  </sheetData>
  <mergeCells count="12">
    <mergeCell ref="A36:B36"/>
    <mergeCell ref="O6:O8"/>
    <mergeCell ref="P6:P10"/>
    <mergeCell ref="E7:E8"/>
    <mergeCell ref="F7:F8"/>
    <mergeCell ref="I7:I8"/>
    <mergeCell ref="J7:J8"/>
    <mergeCell ref="M7:M8"/>
    <mergeCell ref="N7:N8"/>
    <mergeCell ref="C6:F6"/>
    <mergeCell ref="G6:J6"/>
    <mergeCell ref="K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60" orientation="portrait" useFirstPageNumber="1" r:id="rId1"/>
  <headerFooter scaleWithDoc="0" alignWithMargins="0">
    <oddFooter>&amp;C- &amp;P -</oddFooter>
    <evenFooter>&amp;C- 55 -</evenFooter>
  </headerFooter>
  <colBreaks count="1" manualBreakCount="1">
    <brk id="8" max="1048575" man="1"/>
  </col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1">
    <tabColor theme="5" tint="0.59999389629810485"/>
  </sheetPr>
  <dimension ref="A1:R38"/>
  <sheetViews>
    <sheetView view="pageBreakPreview" zoomScale="85" zoomScaleNormal="70" zoomScaleSheetLayoutView="85" workbookViewId="0">
      <selection activeCell="C11" sqref="C11:O36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12" t="s">
        <v>39</v>
      </c>
    </row>
    <row r="3" spans="1:16" ht="24.95" customHeight="1" x14ac:dyDescent="0.15">
      <c r="A3" s="12"/>
    </row>
    <row r="4" spans="1:16" ht="24.95" customHeight="1" x14ac:dyDescent="0.15">
      <c r="A4" s="12" t="s">
        <v>217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119</v>
      </c>
      <c r="C6" s="350" t="s">
        <v>11</v>
      </c>
      <c r="D6" s="351"/>
      <c r="E6" s="351"/>
      <c r="F6" s="352"/>
      <c r="G6" s="353" t="s">
        <v>32</v>
      </c>
      <c r="H6" s="354"/>
      <c r="I6" s="354"/>
      <c r="J6" s="355"/>
      <c r="K6" s="350" t="s">
        <v>268</v>
      </c>
      <c r="L6" s="351"/>
      <c r="M6" s="351"/>
      <c r="N6" s="352"/>
      <c r="O6" s="343" t="s">
        <v>139</v>
      </c>
      <c r="P6" s="318" t="s">
        <v>184</v>
      </c>
    </row>
    <row r="7" spans="1:16" ht="24.95" customHeight="1" x14ac:dyDescent="0.15">
      <c r="A7" s="15"/>
      <c r="B7" s="22"/>
      <c r="C7" s="135" t="s">
        <v>116</v>
      </c>
      <c r="D7" s="129"/>
      <c r="E7" s="345" t="s">
        <v>111</v>
      </c>
      <c r="F7" s="345" t="s">
        <v>112</v>
      </c>
      <c r="G7" s="135" t="s">
        <v>116</v>
      </c>
      <c r="H7" s="129"/>
      <c r="I7" s="345" t="s">
        <v>111</v>
      </c>
      <c r="J7" s="345" t="s">
        <v>112</v>
      </c>
      <c r="K7" s="135" t="s">
        <v>116</v>
      </c>
      <c r="L7" s="129"/>
      <c r="M7" s="345" t="s">
        <v>111</v>
      </c>
      <c r="N7" s="345" t="s">
        <v>112</v>
      </c>
      <c r="O7" s="344"/>
      <c r="P7" s="319"/>
    </row>
    <row r="8" spans="1:16" ht="24.95" customHeight="1" x14ac:dyDescent="0.15">
      <c r="A8" s="118"/>
      <c r="B8" s="134"/>
      <c r="C8" s="122"/>
      <c r="D8" s="130" t="s">
        <v>44</v>
      </c>
      <c r="E8" s="346"/>
      <c r="F8" s="346"/>
      <c r="G8" s="122"/>
      <c r="H8" s="130" t="s">
        <v>44</v>
      </c>
      <c r="I8" s="346"/>
      <c r="J8" s="346"/>
      <c r="K8" s="122"/>
      <c r="L8" s="130" t="s">
        <v>44</v>
      </c>
      <c r="M8" s="346"/>
      <c r="N8" s="346"/>
      <c r="O8" s="344"/>
      <c r="P8" s="319"/>
    </row>
    <row r="9" spans="1:16" ht="24.95" customHeight="1" x14ac:dyDescent="0.15">
      <c r="A9" s="15"/>
      <c r="B9" s="22"/>
      <c r="C9" s="123" t="s">
        <v>151</v>
      </c>
      <c r="D9" s="123"/>
      <c r="E9" s="123" t="s">
        <v>154</v>
      </c>
      <c r="F9" s="123" t="s">
        <v>155</v>
      </c>
      <c r="G9" s="123" t="s">
        <v>156</v>
      </c>
      <c r="H9" s="123"/>
      <c r="I9" s="123" t="s">
        <v>157</v>
      </c>
      <c r="J9" s="123" t="s">
        <v>158</v>
      </c>
      <c r="K9" s="123" t="s">
        <v>159</v>
      </c>
      <c r="L9" s="123"/>
      <c r="M9" s="123" t="s">
        <v>160</v>
      </c>
      <c r="N9" s="123" t="s">
        <v>161</v>
      </c>
      <c r="O9" s="132" t="s">
        <v>167</v>
      </c>
      <c r="P9" s="319"/>
    </row>
    <row r="10" spans="1:16" ht="24.95" customHeight="1" x14ac:dyDescent="0.15">
      <c r="A10" s="16" t="s">
        <v>14</v>
      </c>
      <c r="B10" s="23"/>
      <c r="C10" s="29" t="s">
        <v>46</v>
      </c>
      <c r="D10" s="29" t="s">
        <v>46</v>
      </c>
      <c r="E10" s="29" t="s">
        <v>46</v>
      </c>
      <c r="F10" s="29" t="s">
        <v>46</v>
      </c>
      <c r="G10" s="29" t="s">
        <v>113</v>
      </c>
      <c r="H10" s="29" t="s">
        <v>113</v>
      </c>
      <c r="I10" s="29" t="s">
        <v>113</v>
      </c>
      <c r="J10" s="29" t="s">
        <v>113</v>
      </c>
      <c r="K10" s="29" t="s">
        <v>20</v>
      </c>
      <c r="L10" s="29" t="s">
        <v>20</v>
      </c>
      <c r="M10" s="29" t="s">
        <v>20</v>
      </c>
      <c r="N10" s="29" t="s">
        <v>20</v>
      </c>
      <c r="O10" s="133" t="s">
        <v>41</v>
      </c>
      <c r="P10" s="320"/>
    </row>
    <row r="11" spans="1:16" ht="24.95" customHeight="1" x14ac:dyDescent="0.15">
      <c r="A11" s="17">
        <v>1</v>
      </c>
      <c r="B11" s="24" t="s">
        <v>79</v>
      </c>
      <c r="C11" s="91">
        <v>150139</v>
      </c>
      <c r="D11" s="43">
        <v>1182</v>
      </c>
      <c r="E11" s="42">
        <v>3361</v>
      </c>
      <c r="F11" s="42">
        <v>146778</v>
      </c>
      <c r="G11" s="42">
        <v>22992442</v>
      </c>
      <c r="H11" s="43">
        <v>202648</v>
      </c>
      <c r="I11" s="42">
        <v>160178</v>
      </c>
      <c r="J11" s="42">
        <v>22832264</v>
      </c>
      <c r="K11" s="42">
        <v>662075079</v>
      </c>
      <c r="L11" s="96">
        <v>17921480</v>
      </c>
      <c r="M11" s="126">
        <v>247812</v>
      </c>
      <c r="N11" s="126">
        <v>661827267</v>
      </c>
      <c r="O11" s="136">
        <v>28795</v>
      </c>
      <c r="P11" s="137">
        <v>1</v>
      </c>
    </row>
    <row r="12" spans="1:16" ht="24.95" customHeight="1" x14ac:dyDescent="0.15">
      <c r="A12" s="18">
        <v>2</v>
      </c>
      <c r="B12" s="25" t="s">
        <v>80</v>
      </c>
      <c r="C12" s="92">
        <v>47066</v>
      </c>
      <c r="D12" s="43">
        <v>171</v>
      </c>
      <c r="E12" s="43">
        <v>1771</v>
      </c>
      <c r="F12" s="43">
        <v>45295</v>
      </c>
      <c r="G12" s="43">
        <v>5719474</v>
      </c>
      <c r="H12" s="43">
        <v>73305</v>
      </c>
      <c r="I12" s="43">
        <v>94510</v>
      </c>
      <c r="J12" s="43">
        <v>5624964</v>
      </c>
      <c r="K12" s="43">
        <v>111595571</v>
      </c>
      <c r="L12" s="96">
        <v>5151773</v>
      </c>
      <c r="M12" s="96">
        <v>140710</v>
      </c>
      <c r="N12" s="96">
        <v>111454861</v>
      </c>
      <c r="O12" s="104">
        <v>19512</v>
      </c>
      <c r="P12" s="86">
        <v>2</v>
      </c>
    </row>
    <row r="13" spans="1:16" ht="24.95" customHeight="1" x14ac:dyDescent="0.15">
      <c r="A13" s="18">
        <v>3</v>
      </c>
      <c r="B13" s="25" t="s">
        <v>81</v>
      </c>
      <c r="C13" s="92">
        <v>72711</v>
      </c>
      <c r="D13" s="43">
        <v>246</v>
      </c>
      <c r="E13" s="43">
        <v>2316</v>
      </c>
      <c r="F13" s="43">
        <v>70395</v>
      </c>
      <c r="G13" s="43">
        <v>8848648</v>
      </c>
      <c r="H13" s="43">
        <v>64036</v>
      </c>
      <c r="I13" s="43">
        <v>125803</v>
      </c>
      <c r="J13" s="43">
        <v>8722845</v>
      </c>
      <c r="K13" s="43">
        <v>164872777</v>
      </c>
      <c r="L13" s="96">
        <v>5787053</v>
      </c>
      <c r="M13" s="96">
        <v>182956</v>
      </c>
      <c r="N13" s="96">
        <v>164689821</v>
      </c>
      <c r="O13" s="104">
        <v>18633</v>
      </c>
      <c r="P13" s="86">
        <v>3</v>
      </c>
    </row>
    <row r="14" spans="1:16" ht="24.95" customHeight="1" x14ac:dyDescent="0.15">
      <c r="A14" s="18">
        <v>4</v>
      </c>
      <c r="B14" s="25" t="s">
        <v>83</v>
      </c>
      <c r="C14" s="92">
        <v>49845</v>
      </c>
      <c r="D14" s="43">
        <v>264</v>
      </c>
      <c r="E14" s="43">
        <v>2657</v>
      </c>
      <c r="F14" s="43">
        <v>47188</v>
      </c>
      <c r="G14" s="43">
        <v>7245091</v>
      </c>
      <c r="H14" s="43">
        <v>34495</v>
      </c>
      <c r="I14" s="43">
        <v>140678</v>
      </c>
      <c r="J14" s="43">
        <v>7104413</v>
      </c>
      <c r="K14" s="43">
        <v>163729002</v>
      </c>
      <c r="L14" s="96">
        <v>2944819</v>
      </c>
      <c r="M14" s="96">
        <v>200986</v>
      </c>
      <c r="N14" s="96">
        <v>163528016</v>
      </c>
      <c r="O14" s="104">
        <v>22599</v>
      </c>
      <c r="P14" s="86">
        <v>4</v>
      </c>
    </row>
    <row r="15" spans="1:16" ht="24.95" customHeight="1" x14ac:dyDescent="0.15">
      <c r="A15" s="18">
        <v>5</v>
      </c>
      <c r="B15" s="25" t="s">
        <v>85</v>
      </c>
      <c r="C15" s="92">
        <v>25621</v>
      </c>
      <c r="D15" s="44">
        <v>46</v>
      </c>
      <c r="E15" s="43">
        <v>1555</v>
      </c>
      <c r="F15" s="43">
        <v>24066</v>
      </c>
      <c r="G15" s="43">
        <v>2742013</v>
      </c>
      <c r="H15" s="44">
        <v>4400</v>
      </c>
      <c r="I15" s="43">
        <v>94293</v>
      </c>
      <c r="J15" s="43">
        <v>2647720</v>
      </c>
      <c r="K15" s="43">
        <v>41670968</v>
      </c>
      <c r="L15" s="97">
        <v>352646</v>
      </c>
      <c r="M15" s="96">
        <v>109017</v>
      </c>
      <c r="N15" s="96">
        <v>41561951</v>
      </c>
      <c r="O15" s="104">
        <v>15197</v>
      </c>
      <c r="P15" s="86">
        <v>5</v>
      </c>
    </row>
    <row r="16" spans="1:16" ht="24.95" customHeight="1" x14ac:dyDescent="0.15">
      <c r="A16" s="19">
        <v>6</v>
      </c>
      <c r="B16" s="26" t="s">
        <v>87</v>
      </c>
      <c r="C16" s="93">
        <v>42379</v>
      </c>
      <c r="D16" s="45">
        <v>100</v>
      </c>
      <c r="E16" s="45">
        <v>1228</v>
      </c>
      <c r="F16" s="45">
        <v>41151</v>
      </c>
      <c r="G16" s="45">
        <v>4655481</v>
      </c>
      <c r="H16" s="45">
        <v>11175</v>
      </c>
      <c r="I16" s="45">
        <v>68546</v>
      </c>
      <c r="J16" s="45">
        <v>4586935</v>
      </c>
      <c r="K16" s="45">
        <v>77955617</v>
      </c>
      <c r="L16" s="98">
        <v>825844</v>
      </c>
      <c r="M16" s="98">
        <v>89484</v>
      </c>
      <c r="N16" s="98">
        <v>77866133</v>
      </c>
      <c r="O16" s="103">
        <v>16745</v>
      </c>
      <c r="P16" s="101">
        <v>6</v>
      </c>
    </row>
    <row r="17" spans="1:16" ht="24.95" customHeight="1" x14ac:dyDescent="0.15">
      <c r="A17" s="18">
        <v>7</v>
      </c>
      <c r="B17" s="25" t="s">
        <v>88</v>
      </c>
      <c r="C17" s="92">
        <v>23176</v>
      </c>
      <c r="D17" s="43">
        <v>81</v>
      </c>
      <c r="E17" s="43">
        <v>1343</v>
      </c>
      <c r="F17" s="43">
        <v>21833</v>
      </c>
      <c r="G17" s="43">
        <v>3331580</v>
      </c>
      <c r="H17" s="43">
        <v>9475</v>
      </c>
      <c r="I17" s="43">
        <v>92542</v>
      </c>
      <c r="J17" s="43">
        <v>3239038</v>
      </c>
      <c r="K17" s="43">
        <v>54406346</v>
      </c>
      <c r="L17" s="96">
        <v>668766</v>
      </c>
      <c r="M17" s="96">
        <v>116869</v>
      </c>
      <c r="N17" s="96">
        <v>54289477</v>
      </c>
      <c r="O17" s="104">
        <v>16330</v>
      </c>
      <c r="P17" s="86">
        <v>7</v>
      </c>
    </row>
    <row r="18" spans="1:16" ht="24.95" customHeight="1" x14ac:dyDescent="0.15">
      <c r="A18" s="18">
        <v>8</v>
      </c>
      <c r="B18" s="25" t="s">
        <v>110</v>
      </c>
      <c r="C18" s="92">
        <v>74001</v>
      </c>
      <c r="D18" s="43">
        <v>222</v>
      </c>
      <c r="E18" s="43">
        <v>1785</v>
      </c>
      <c r="F18" s="43">
        <v>72216</v>
      </c>
      <c r="G18" s="43">
        <v>7797916</v>
      </c>
      <c r="H18" s="43">
        <v>35709</v>
      </c>
      <c r="I18" s="43">
        <v>84648</v>
      </c>
      <c r="J18" s="43">
        <v>7713268</v>
      </c>
      <c r="K18" s="43">
        <v>139850195</v>
      </c>
      <c r="L18" s="96">
        <v>2743109</v>
      </c>
      <c r="M18" s="96">
        <v>146487</v>
      </c>
      <c r="N18" s="96">
        <v>139703708</v>
      </c>
      <c r="O18" s="104">
        <v>17934</v>
      </c>
      <c r="P18" s="86">
        <v>8</v>
      </c>
    </row>
    <row r="19" spans="1:16" ht="24.95" customHeight="1" x14ac:dyDescent="0.15">
      <c r="A19" s="18">
        <v>9</v>
      </c>
      <c r="B19" s="25" t="s">
        <v>143</v>
      </c>
      <c r="C19" s="92">
        <v>23630</v>
      </c>
      <c r="D19" s="43">
        <v>131</v>
      </c>
      <c r="E19" s="43">
        <v>450</v>
      </c>
      <c r="F19" s="43">
        <v>23180</v>
      </c>
      <c r="G19" s="43">
        <v>2563149</v>
      </c>
      <c r="H19" s="43">
        <v>15218</v>
      </c>
      <c r="I19" s="43">
        <v>23481</v>
      </c>
      <c r="J19" s="43">
        <v>2539668</v>
      </c>
      <c r="K19" s="43">
        <v>52235761</v>
      </c>
      <c r="L19" s="96">
        <v>1173685</v>
      </c>
      <c r="M19" s="96">
        <v>38789</v>
      </c>
      <c r="N19" s="96">
        <v>52196972</v>
      </c>
      <c r="O19" s="104">
        <v>20380</v>
      </c>
      <c r="P19" s="86">
        <v>9</v>
      </c>
    </row>
    <row r="20" spans="1:16" ht="24.95" customHeight="1" x14ac:dyDescent="0.15">
      <c r="A20" s="20">
        <v>10</v>
      </c>
      <c r="B20" s="27" t="s">
        <v>145</v>
      </c>
      <c r="C20" s="94">
        <v>62902</v>
      </c>
      <c r="D20" s="44">
        <v>273</v>
      </c>
      <c r="E20" s="44">
        <v>2066</v>
      </c>
      <c r="F20" s="44">
        <v>60836</v>
      </c>
      <c r="G20" s="44">
        <v>8223542</v>
      </c>
      <c r="H20" s="44">
        <v>32757</v>
      </c>
      <c r="I20" s="44">
        <v>130048</v>
      </c>
      <c r="J20" s="44">
        <v>8093494</v>
      </c>
      <c r="K20" s="44">
        <v>149691721</v>
      </c>
      <c r="L20" s="97">
        <v>2473745</v>
      </c>
      <c r="M20" s="97">
        <v>166311</v>
      </c>
      <c r="N20" s="97">
        <v>149525410</v>
      </c>
      <c r="O20" s="99">
        <v>18203</v>
      </c>
      <c r="P20" s="100">
        <v>10</v>
      </c>
    </row>
    <row r="21" spans="1:16" ht="24.95" customHeight="1" x14ac:dyDescent="0.15">
      <c r="A21" s="18">
        <v>11</v>
      </c>
      <c r="B21" s="25" t="s">
        <v>147</v>
      </c>
      <c r="C21" s="92">
        <v>30717</v>
      </c>
      <c r="D21" s="45">
        <v>81</v>
      </c>
      <c r="E21" s="43">
        <v>1568</v>
      </c>
      <c r="F21" s="43">
        <v>29149</v>
      </c>
      <c r="G21" s="43">
        <v>3322683</v>
      </c>
      <c r="H21" s="45">
        <v>10401</v>
      </c>
      <c r="I21" s="43">
        <v>74564</v>
      </c>
      <c r="J21" s="43">
        <v>3248119</v>
      </c>
      <c r="K21" s="43">
        <v>53536973</v>
      </c>
      <c r="L21" s="98">
        <v>769411</v>
      </c>
      <c r="M21" s="96">
        <v>122480</v>
      </c>
      <c r="N21" s="96">
        <v>53414493</v>
      </c>
      <c r="O21" s="104">
        <v>16113</v>
      </c>
      <c r="P21" s="86">
        <v>11</v>
      </c>
    </row>
    <row r="22" spans="1:16" ht="24.95" customHeight="1" x14ac:dyDescent="0.15">
      <c r="A22" s="18">
        <v>12</v>
      </c>
      <c r="B22" s="25" t="s">
        <v>148</v>
      </c>
      <c r="C22" s="92">
        <v>27586</v>
      </c>
      <c r="D22" s="43">
        <v>84</v>
      </c>
      <c r="E22" s="43">
        <v>778</v>
      </c>
      <c r="F22" s="43">
        <v>26808</v>
      </c>
      <c r="G22" s="43">
        <v>2635447</v>
      </c>
      <c r="H22" s="43">
        <v>21479</v>
      </c>
      <c r="I22" s="43">
        <v>33549</v>
      </c>
      <c r="J22" s="43">
        <v>2601898</v>
      </c>
      <c r="K22" s="43">
        <v>49668332</v>
      </c>
      <c r="L22" s="96">
        <v>2094248</v>
      </c>
      <c r="M22" s="96">
        <v>53789</v>
      </c>
      <c r="N22" s="96">
        <v>49614543</v>
      </c>
      <c r="O22" s="104">
        <v>18846</v>
      </c>
      <c r="P22" s="86">
        <v>12</v>
      </c>
    </row>
    <row r="23" spans="1:16" ht="24.95" customHeight="1" x14ac:dyDescent="0.15">
      <c r="A23" s="18">
        <v>13</v>
      </c>
      <c r="B23" s="25" t="s">
        <v>149</v>
      </c>
      <c r="C23" s="92">
        <v>26239</v>
      </c>
      <c r="D23" s="43">
        <v>66</v>
      </c>
      <c r="E23" s="43">
        <v>1272</v>
      </c>
      <c r="F23" s="43">
        <v>24967</v>
      </c>
      <c r="G23" s="43">
        <v>2881739</v>
      </c>
      <c r="H23" s="43">
        <v>6071</v>
      </c>
      <c r="I23" s="43">
        <v>67318</v>
      </c>
      <c r="J23" s="43">
        <v>2814421</v>
      </c>
      <c r="K23" s="43">
        <v>44497298</v>
      </c>
      <c r="L23" s="96">
        <v>392015</v>
      </c>
      <c r="M23" s="96">
        <v>84108</v>
      </c>
      <c r="N23" s="96">
        <v>44413190</v>
      </c>
      <c r="O23" s="104">
        <v>15441</v>
      </c>
      <c r="P23" s="86">
        <v>13</v>
      </c>
    </row>
    <row r="24" spans="1:16" ht="24.95" customHeight="1" x14ac:dyDescent="0.15">
      <c r="A24" s="18">
        <v>14</v>
      </c>
      <c r="B24" s="25" t="s">
        <v>89</v>
      </c>
      <c r="C24" s="92">
        <v>4245</v>
      </c>
      <c r="D24" s="43">
        <v>11</v>
      </c>
      <c r="E24" s="43">
        <v>377</v>
      </c>
      <c r="F24" s="43">
        <v>3868</v>
      </c>
      <c r="G24" s="43">
        <v>713793</v>
      </c>
      <c r="H24" s="43">
        <v>4660</v>
      </c>
      <c r="I24" s="43">
        <v>27204</v>
      </c>
      <c r="J24" s="43">
        <v>686589</v>
      </c>
      <c r="K24" s="43">
        <v>13041693</v>
      </c>
      <c r="L24" s="96">
        <v>395544</v>
      </c>
      <c r="M24" s="96">
        <v>29380</v>
      </c>
      <c r="N24" s="96">
        <v>13012313</v>
      </c>
      <c r="O24" s="104">
        <v>18271</v>
      </c>
      <c r="P24" s="86">
        <v>14</v>
      </c>
    </row>
    <row r="25" spans="1:16" ht="24.95" customHeight="1" x14ac:dyDescent="0.15">
      <c r="A25" s="18">
        <v>15</v>
      </c>
      <c r="B25" s="25" t="s">
        <v>90</v>
      </c>
      <c r="C25" s="92">
        <v>2415</v>
      </c>
      <c r="D25" s="44">
        <v>2</v>
      </c>
      <c r="E25" s="43">
        <v>184</v>
      </c>
      <c r="F25" s="43">
        <v>2231</v>
      </c>
      <c r="G25" s="43">
        <v>238990</v>
      </c>
      <c r="H25" s="44">
        <v>295</v>
      </c>
      <c r="I25" s="43">
        <v>9503</v>
      </c>
      <c r="J25" s="43">
        <v>229487</v>
      </c>
      <c r="K25" s="43">
        <v>2426196</v>
      </c>
      <c r="L25" s="97">
        <v>32235</v>
      </c>
      <c r="M25" s="96">
        <v>14553</v>
      </c>
      <c r="N25" s="96">
        <v>2411643</v>
      </c>
      <c r="O25" s="104">
        <v>10152</v>
      </c>
      <c r="P25" s="86">
        <v>15</v>
      </c>
    </row>
    <row r="26" spans="1:16" ht="24.95" customHeight="1" x14ac:dyDescent="0.15">
      <c r="A26" s="19">
        <v>16</v>
      </c>
      <c r="B26" s="26" t="s">
        <v>91</v>
      </c>
      <c r="C26" s="93">
        <v>3647</v>
      </c>
      <c r="D26" s="45">
        <v>2</v>
      </c>
      <c r="E26" s="45">
        <v>239</v>
      </c>
      <c r="F26" s="45">
        <v>3408</v>
      </c>
      <c r="G26" s="45">
        <v>363019</v>
      </c>
      <c r="H26" s="45">
        <v>244</v>
      </c>
      <c r="I26" s="45">
        <v>13359</v>
      </c>
      <c r="J26" s="45">
        <v>349660</v>
      </c>
      <c r="K26" s="45">
        <v>3904303</v>
      </c>
      <c r="L26" s="98">
        <v>14825</v>
      </c>
      <c r="M26" s="98">
        <v>17466</v>
      </c>
      <c r="N26" s="98">
        <v>3886837</v>
      </c>
      <c r="O26" s="103">
        <v>10755</v>
      </c>
      <c r="P26" s="101">
        <v>16</v>
      </c>
    </row>
    <row r="27" spans="1:16" ht="24.95" customHeight="1" x14ac:dyDescent="0.15">
      <c r="A27" s="18">
        <v>17</v>
      </c>
      <c r="B27" s="25" t="s">
        <v>71</v>
      </c>
      <c r="C27" s="92">
        <v>14330</v>
      </c>
      <c r="D27" s="43">
        <v>34</v>
      </c>
      <c r="E27" s="43">
        <v>428</v>
      </c>
      <c r="F27" s="43">
        <v>13902</v>
      </c>
      <c r="G27" s="43">
        <v>1776118</v>
      </c>
      <c r="H27" s="43">
        <v>4091</v>
      </c>
      <c r="I27" s="43">
        <v>26926</v>
      </c>
      <c r="J27" s="43">
        <v>1749192</v>
      </c>
      <c r="K27" s="43">
        <v>25177702</v>
      </c>
      <c r="L27" s="96">
        <v>297113</v>
      </c>
      <c r="M27" s="96">
        <v>37279</v>
      </c>
      <c r="N27" s="96">
        <v>25140423</v>
      </c>
      <c r="O27" s="104">
        <v>14176</v>
      </c>
      <c r="P27" s="86">
        <v>17</v>
      </c>
    </row>
    <row r="28" spans="1:16" ht="24.95" customHeight="1" x14ac:dyDescent="0.15">
      <c r="A28" s="18">
        <v>18</v>
      </c>
      <c r="B28" s="25" t="s">
        <v>175</v>
      </c>
      <c r="C28" s="92">
        <v>6740</v>
      </c>
      <c r="D28" s="43">
        <v>13</v>
      </c>
      <c r="E28" s="43">
        <v>245</v>
      </c>
      <c r="F28" s="43">
        <v>6495</v>
      </c>
      <c r="G28" s="43">
        <v>739404</v>
      </c>
      <c r="H28" s="43">
        <v>1779</v>
      </c>
      <c r="I28" s="43">
        <v>14348</v>
      </c>
      <c r="J28" s="43">
        <v>725056</v>
      </c>
      <c r="K28" s="43">
        <v>9211800</v>
      </c>
      <c r="L28" s="96">
        <v>119268</v>
      </c>
      <c r="M28" s="96">
        <v>23191</v>
      </c>
      <c r="N28" s="96">
        <v>9188609</v>
      </c>
      <c r="O28" s="104">
        <v>12458</v>
      </c>
      <c r="P28" s="86">
        <v>18</v>
      </c>
    </row>
    <row r="29" spans="1:16" ht="24.95" customHeight="1" x14ac:dyDescent="0.15">
      <c r="A29" s="18">
        <v>19</v>
      </c>
      <c r="B29" s="25" t="s">
        <v>92</v>
      </c>
      <c r="C29" s="92">
        <v>7496</v>
      </c>
      <c r="D29" s="43">
        <v>13</v>
      </c>
      <c r="E29" s="43">
        <v>270</v>
      </c>
      <c r="F29" s="43">
        <v>7226</v>
      </c>
      <c r="G29" s="43">
        <v>1021759</v>
      </c>
      <c r="H29" s="43">
        <v>1696</v>
      </c>
      <c r="I29" s="43">
        <v>14294</v>
      </c>
      <c r="J29" s="43">
        <v>1007465</v>
      </c>
      <c r="K29" s="43">
        <v>13895014</v>
      </c>
      <c r="L29" s="96">
        <v>91120</v>
      </c>
      <c r="M29" s="96">
        <v>22174</v>
      </c>
      <c r="N29" s="96">
        <v>13872840</v>
      </c>
      <c r="O29" s="104">
        <v>13599</v>
      </c>
      <c r="P29" s="86">
        <v>19</v>
      </c>
    </row>
    <row r="30" spans="1:16" ht="24.95" customHeight="1" x14ac:dyDescent="0.15">
      <c r="A30" s="20">
        <v>20</v>
      </c>
      <c r="B30" s="27" t="s">
        <v>93</v>
      </c>
      <c r="C30" s="94">
        <v>4136</v>
      </c>
      <c r="D30" s="44">
        <v>12</v>
      </c>
      <c r="E30" s="44">
        <v>89</v>
      </c>
      <c r="F30" s="44">
        <v>4047</v>
      </c>
      <c r="G30" s="44">
        <v>528503</v>
      </c>
      <c r="H30" s="44">
        <v>1205</v>
      </c>
      <c r="I30" s="44">
        <v>5883</v>
      </c>
      <c r="J30" s="44">
        <v>522620</v>
      </c>
      <c r="K30" s="44">
        <v>8304383</v>
      </c>
      <c r="L30" s="97">
        <v>92268</v>
      </c>
      <c r="M30" s="97">
        <v>9171</v>
      </c>
      <c r="N30" s="97">
        <v>8295212</v>
      </c>
      <c r="O30" s="99">
        <v>15713</v>
      </c>
      <c r="P30" s="100">
        <v>20</v>
      </c>
    </row>
    <row r="31" spans="1:16" ht="24.95" customHeight="1" x14ac:dyDescent="0.15">
      <c r="A31" s="18">
        <v>21</v>
      </c>
      <c r="B31" s="25" t="s">
        <v>94</v>
      </c>
      <c r="C31" s="92">
        <v>3856</v>
      </c>
      <c r="D31" s="43">
        <v>5</v>
      </c>
      <c r="E31" s="43">
        <v>178</v>
      </c>
      <c r="F31" s="43">
        <v>3678</v>
      </c>
      <c r="G31" s="43">
        <v>461527</v>
      </c>
      <c r="H31" s="45">
        <v>778</v>
      </c>
      <c r="I31" s="43">
        <v>9598</v>
      </c>
      <c r="J31" s="43">
        <v>451929</v>
      </c>
      <c r="K31" s="43">
        <v>8055035</v>
      </c>
      <c r="L31" s="98">
        <v>36365</v>
      </c>
      <c r="M31" s="96">
        <v>15071</v>
      </c>
      <c r="N31" s="96">
        <v>8039964</v>
      </c>
      <c r="O31" s="104">
        <v>17453</v>
      </c>
      <c r="P31" s="86">
        <v>21</v>
      </c>
    </row>
    <row r="32" spans="1:16" ht="24.95" customHeight="1" x14ac:dyDescent="0.15">
      <c r="A32" s="18">
        <v>22</v>
      </c>
      <c r="B32" s="25" t="s">
        <v>96</v>
      </c>
      <c r="C32" s="92">
        <v>3424</v>
      </c>
      <c r="D32" s="43">
        <v>12</v>
      </c>
      <c r="E32" s="43">
        <v>6</v>
      </c>
      <c r="F32" s="43">
        <v>3418</v>
      </c>
      <c r="G32" s="43">
        <v>510562</v>
      </c>
      <c r="H32" s="43">
        <v>2803</v>
      </c>
      <c r="I32" s="43">
        <v>175</v>
      </c>
      <c r="J32" s="43">
        <v>510387</v>
      </c>
      <c r="K32" s="43">
        <v>9774234</v>
      </c>
      <c r="L32" s="96">
        <v>220919</v>
      </c>
      <c r="M32" s="96">
        <v>641</v>
      </c>
      <c r="N32" s="96">
        <v>9773593</v>
      </c>
      <c r="O32" s="104">
        <v>19144</v>
      </c>
      <c r="P32" s="86">
        <v>22</v>
      </c>
    </row>
    <row r="33" spans="1:16" ht="24.95" customHeight="1" x14ac:dyDescent="0.15">
      <c r="A33" s="18">
        <v>23</v>
      </c>
      <c r="B33" s="25" t="s">
        <v>150</v>
      </c>
      <c r="C33" s="92">
        <v>18138</v>
      </c>
      <c r="D33" s="43">
        <v>50</v>
      </c>
      <c r="E33" s="43">
        <v>767</v>
      </c>
      <c r="F33" s="43">
        <v>17371</v>
      </c>
      <c r="G33" s="43">
        <v>2016442</v>
      </c>
      <c r="H33" s="43">
        <v>5329</v>
      </c>
      <c r="I33" s="43">
        <v>41272</v>
      </c>
      <c r="J33" s="43">
        <v>1975170</v>
      </c>
      <c r="K33" s="43">
        <v>26995745</v>
      </c>
      <c r="L33" s="96">
        <v>333719</v>
      </c>
      <c r="M33" s="96">
        <v>61977</v>
      </c>
      <c r="N33" s="96">
        <v>26933768</v>
      </c>
      <c r="O33" s="104">
        <v>13388</v>
      </c>
      <c r="P33" s="86">
        <v>23</v>
      </c>
    </row>
    <row r="34" spans="1:16" ht="24.95" customHeight="1" x14ac:dyDescent="0.15">
      <c r="A34" s="18">
        <v>24</v>
      </c>
      <c r="B34" s="25" t="s">
        <v>97</v>
      </c>
      <c r="C34" s="92">
        <v>14944</v>
      </c>
      <c r="D34" s="43">
        <v>37</v>
      </c>
      <c r="E34" s="43">
        <v>380</v>
      </c>
      <c r="F34" s="43">
        <v>14564</v>
      </c>
      <c r="G34" s="43">
        <v>1618543</v>
      </c>
      <c r="H34" s="43">
        <v>5160</v>
      </c>
      <c r="I34" s="43">
        <v>20387</v>
      </c>
      <c r="J34" s="43">
        <v>1598156</v>
      </c>
      <c r="K34" s="43">
        <v>22352327</v>
      </c>
      <c r="L34" s="96">
        <v>395998</v>
      </c>
      <c r="M34" s="96">
        <v>32877</v>
      </c>
      <c r="N34" s="96">
        <v>22319450</v>
      </c>
      <c r="O34" s="104">
        <v>13810</v>
      </c>
      <c r="P34" s="86">
        <v>24</v>
      </c>
    </row>
    <row r="35" spans="1:16" ht="24.95" customHeight="1" x14ac:dyDescent="0.15">
      <c r="A35" s="20">
        <v>25</v>
      </c>
      <c r="B35" s="27" t="s">
        <v>98</v>
      </c>
      <c r="C35" s="94">
        <v>2124</v>
      </c>
      <c r="D35" s="46">
        <v>4</v>
      </c>
      <c r="E35" s="44">
        <v>118</v>
      </c>
      <c r="F35" s="44">
        <v>2006</v>
      </c>
      <c r="G35" s="44">
        <v>256200</v>
      </c>
      <c r="H35" s="46">
        <v>840</v>
      </c>
      <c r="I35" s="44">
        <v>9470</v>
      </c>
      <c r="J35" s="44">
        <v>246730</v>
      </c>
      <c r="K35" s="44">
        <v>3264725</v>
      </c>
      <c r="L35" s="127">
        <v>71390</v>
      </c>
      <c r="M35" s="97">
        <v>9472</v>
      </c>
      <c r="N35" s="97">
        <v>3255253</v>
      </c>
      <c r="O35" s="99">
        <v>12743</v>
      </c>
      <c r="P35" s="100">
        <v>25</v>
      </c>
    </row>
    <row r="36" spans="1:16" ht="24.95" customHeight="1" thickBot="1" x14ac:dyDescent="0.2">
      <c r="A36" s="296" t="s">
        <v>254</v>
      </c>
      <c r="B36" s="297"/>
      <c r="C36" s="128">
        <v>741507</v>
      </c>
      <c r="D36" s="128">
        <v>3142</v>
      </c>
      <c r="E36" s="128">
        <v>25431</v>
      </c>
      <c r="F36" s="128">
        <v>716076</v>
      </c>
      <c r="G36" s="128">
        <v>93204065</v>
      </c>
      <c r="H36" s="139">
        <v>550049</v>
      </c>
      <c r="I36" s="128">
        <v>1382577</v>
      </c>
      <c r="J36" s="128">
        <v>91821488</v>
      </c>
      <c r="K36" s="128">
        <v>1912188797</v>
      </c>
      <c r="L36" s="139">
        <v>45399358</v>
      </c>
      <c r="M36" s="128">
        <v>1973050</v>
      </c>
      <c r="N36" s="128">
        <v>1910215747</v>
      </c>
      <c r="O36" s="106">
        <v>20516</v>
      </c>
      <c r="P36" s="138"/>
    </row>
    <row r="38" spans="1:16" s="12" customFormat="1" ht="24.95" customHeight="1" x14ac:dyDescent="0.15">
      <c r="P38" s="58"/>
    </row>
  </sheetData>
  <mergeCells count="12">
    <mergeCell ref="A36:B36"/>
    <mergeCell ref="O6:O8"/>
    <mergeCell ref="P6:P10"/>
    <mergeCell ref="E7:E8"/>
    <mergeCell ref="F7:F8"/>
    <mergeCell ref="I7:I8"/>
    <mergeCell ref="J7:J8"/>
    <mergeCell ref="M7:M8"/>
    <mergeCell ref="N7:N8"/>
    <mergeCell ref="C6:F6"/>
    <mergeCell ref="G6:J6"/>
    <mergeCell ref="K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62" orientation="portrait" useFirstPageNumber="1" r:id="rId1"/>
  <headerFooter scaleWithDoc="0" alignWithMargins="0">
    <oddFooter>&amp;C- &amp;P -</oddFooter>
    <evenFooter>&amp;C- 57 -</evenFooter>
  </headerFooter>
  <colBreaks count="1" manualBreakCount="1">
    <brk id="8" max="1048575" man="1"/>
  </col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2">
    <tabColor rgb="FFFF0000"/>
  </sheetPr>
  <dimension ref="A1:K34"/>
  <sheetViews>
    <sheetView view="pageBreakPreview" zoomScale="85" zoomScaleNormal="75" zoomScaleSheetLayoutView="85" workbookViewId="0">
      <selection activeCell="C9" sqref="C9:K34"/>
    </sheetView>
  </sheetViews>
  <sheetFormatPr defaultColWidth="10.625" defaultRowHeight="24.95" customHeight="1" x14ac:dyDescent="0.15"/>
  <cols>
    <col min="1" max="1" width="5.625" style="12" customWidth="1"/>
    <col min="2" max="2" width="11.75" style="12" customWidth="1"/>
    <col min="3" max="11" width="11.625" style="12" customWidth="1"/>
    <col min="12" max="16384" width="10.625" style="12"/>
  </cols>
  <sheetData>
    <row r="1" spans="1:11" ht="24.95" customHeight="1" x14ac:dyDescent="0.15">
      <c r="A1" s="12" t="str">
        <f>'1'!A1</f>
        <v>令和７年度　固定資産の価格等の概要調書</v>
      </c>
    </row>
    <row r="2" spans="1:11" ht="24.95" customHeight="1" x14ac:dyDescent="0.15">
      <c r="A2" s="12" t="s">
        <v>49</v>
      </c>
    </row>
    <row r="4" spans="1:11" ht="24.95" customHeight="1" x14ac:dyDescent="0.15">
      <c r="A4" s="12" t="s">
        <v>218</v>
      </c>
    </row>
    <row r="5" spans="1:11" ht="24.95" customHeight="1" x14ac:dyDescent="0.15">
      <c r="H5" s="47"/>
      <c r="I5" s="47"/>
    </row>
    <row r="6" spans="1:11" ht="24.95" customHeight="1" x14ac:dyDescent="0.15">
      <c r="A6" s="14"/>
      <c r="B6" s="21" t="s">
        <v>9</v>
      </c>
      <c r="C6" s="292" t="s">
        <v>257</v>
      </c>
      <c r="D6" s="293"/>
      <c r="E6" s="294"/>
      <c r="F6" s="292" t="s">
        <v>10</v>
      </c>
      <c r="G6" s="293"/>
      <c r="H6" s="294"/>
      <c r="I6" s="292" t="s">
        <v>0</v>
      </c>
      <c r="J6" s="293"/>
      <c r="K6" s="295"/>
    </row>
    <row r="7" spans="1:11" ht="24.95" customHeight="1" x14ac:dyDescent="0.15">
      <c r="A7" s="15"/>
      <c r="B7" s="22"/>
      <c r="C7" s="113" t="s">
        <v>101</v>
      </c>
      <c r="D7" s="113" t="s">
        <v>102</v>
      </c>
      <c r="E7" s="113" t="s">
        <v>12</v>
      </c>
      <c r="F7" s="113" t="s">
        <v>101</v>
      </c>
      <c r="G7" s="113" t="s">
        <v>102</v>
      </c>
      <c r="H7" s="113" t="s">
        <v>12</v>
      </c>
      <c r="I7" s="113" t="s">
        <v>101</v>
      </c>
      <c r="J7" s="113" t="s">
        <v>102</v>
      </c>
      <c r="K7" s="116" t="s">
        <v>12</v>
      </c>
    </row>
    <row r="8" spans="1:11" ht="24.95" customHeight="1" x14ac:dyDescent="0.15">
      <c r="A8" s="16" t="s">
        <v>14</v>
      </c>
      <c r="B8" s="23"/>
      <c r="C8" s="29" t="s">
        <v>13</v>
      </c>
      <c r="D8" s="29" t="s">
        <v>13</v>
      </c>
      <c r="E8" s="29" t="s">
        <v>13</v>
      </c>
      <c r="F8" s="29" t="s">
        <v>13</v>
      </c>
      <c r="G8" s="29" t="s">
        <v>13</v>
      </c>
      <c r="H8" s="29" t="s">
        <v>13</v>
      </c>
      <c r="I8" s="29" t="s">
        <v>13</v>
      </c>
      <c r="J8" s="29" t="s">
        <v>13</v>
      </c>
      <c r="K8" s="49" t="s">
        <v>13</v>
      </c>
    </row>
    <row r="9" spans="1:11" s="13" customFormat="1" ht="24.95" customHeight="1" x14ac:dyDescent="0.15">
      <c r="A9" s="17">
        <v>1</v>
      </c>
      <c r="B9" s="24" t="s">
        <v>79</v>
      </c>
      <c r="C9" s="91">
        <v>978</v>
      </c>
      <c r="D9" s="42">
        <v>6155</v>
      </c>
      <c r="E9" s="42">
        <v>7133</v>
      </c>
      <c r="F9" s="42">
        <v>640</v>
      </c>
      <c r="G9" s="42">
        <v>3124</v>
      </c>
      <c r="H9" s="42">
        <v>3764</v>
      </c>
      <c r="I9" s="42">
        <v>338</v>
      </c>
      <c r="J9" s="42">
        <v>3031</v>
      </c>
      <c r="K9" s="50">
        <v>3369</v>
      </c>
    </row>
    <row r="10" spans="1:11" s="13" customFormat="1" ht="24.95" customHeight="1" x14ac:dyDescent="0.15">
      <c r="A10" s="18">
        <v>2</v>
      </c>
      <c r="B10" s="25" t="s">
        <v>80</v>
      </c>
      <c r="C10" s="92">
        <v>755</v>
      </c>
      <c r="D10" s="43">
        <v>1263</v>
      </c>
      <c r="E10" s="43">
        <v>2018</v>
      </c>
      <c r="F10" s="43">
        <v>576</v>
      </c>
      <c r="G10" s="43">
        <v>526</v>
      </c>
      <c r="H10" s="43">
        <v>1102</v>
      </c>
      <c r="I10" s="43">
        <v>179</v>
      </c>
      <c r="J10" s="43">
        <v>737</v>
      </c>
      <c r="K10" s="51">
        <v>916</v>
      </c>
    </row>
    <row r="11" spans="1:11" s="13" customFormat="1" ht="24.95" customHeight="1" x14ac:dyDescent="0.15">
      <c r="A11" s="18">
        <v>3</v>
      </c>
      <c r="B11" s="25" t="s">
        <v>81</v>
      </c>
      <c r="C11" s="92">
        <v>1676</v>
      </c>
      <c r="D11" s="43">
        <v>2070</v>
      </c>
      <c r="E11" s="43">
        <v>3746</v>
      </c>
      <c r="F11" s="43">
        <v>1495</v>
      </c>
      <c r="G11" s="43">
        <v>1028</v>
      </c>
      <c r="H11" s="43">
        <v>2523</v>
      </c>
      <c r="I11" s="43">
        <v>181</v>
      </c>
      <c r="J11" s="43">
        <v>1042</v>
      </c>
      <c r="K11" s="51">
        <v>1223</v>
      </c>
    </row>
    <row r="12" spans="1:11" s="13" customFormat="1" ht="24.95" customHeight="1" x14ac:dyDescent="0.15">
      <c r="A12" s="18">
        <v>4</v>
      </c>
      <c r="B12" s="25" t="s">
        <v>83</v>
      </c>
      <c r="C12" s="92">
        <v>319</v>
      </c>
      <c r="D12" s="43">
        <v>1726</v>
      </c>
      <c r="E12" s="43">
        <v>2045</v>
      </c>
      <c r="F12" s="43">
        <v>229</v>
      </c>
      <c r="G12" s="43">
        <v>859</v>
      </c>
      <c r="H12" s="43">
        <v>1088</v>
      </c>
      <c r="I12" s="43">
        <v>90</v>
      </c>
      <c r="J12" s="43">
        <v>867</v>
      </c>
      <c r="K12" s="51">
        <v>957</v>
      </c>
    </row>
    <row r="13" spans="1:11" s="13" customFormat="1" ht="24.95" customHeight="1" x14ac:dyDescent="0.15">
      <c r="A13" s="18">
        <v>5</v>
      </c>
      <c r="B13" s="25" t="s">
        <v>85</v>
      </c>
      <c r="C13" s="92">
        <v>618</v>
      </c>
      <c r="D13" s="43">
        <v>699</v>
      </c>
      <c r="E13" s="43">
        <v>1317</v>
      </c>
      <c r="F13" s="43">
        <v>489</v>
      </c>
      <c r="G13" s="43">
        <v>284</v>
      </c>
      <c r="H13" s="43">
        <v>773</v>
      </c>
      <c r="I13" s="43">
        <v>129</v>
      </c>
      <c r="J13" s="43">
        <v>415</v>
      </c>
      <c r="K13" s="51">
        <v>544</v>
      </c>
    </row>
    <row r="14" spans="1:11" s="13" customFormat="1" ht="24.95" customHeight="1" x14ac:dyDescent="0.15">
      <c r="A14" s="19">
        <v>6</v>
      </c>
      <c r="B14" s="26" t="s">
        <v>87</v>
      </c>
      <c r="C14" s="93">
        <v>1156</v>
      </c>
      <c r="D14" s="45">
        <v>901</v>
      </c>
      <c r="E14" s="45">
        <v>2057</v>
      </c>
      <c r="F14" s="45">
        <v>1050</v>
      </c>
      <c r="G14" s="45">
        <v>448</v>
      </c>
      <c r="H14" s="45">
        <v>1498</v>
      </c>
      <c r="I14" s="45">
        <v>106</v>
      </c>
      <c r="J14" s="45">
        <v>453</v>
      </c>
      <c r="K14" s="53">
        <v>559</v>
      </c>
    </row>
    <row r="15" spans="1:11" s="13" customFormat="1" ht="24.95" customHeight="1" x14ac:dyDescent="0.15">
      <c r="A15" s="18">
        <v>7</v>
      </c>
      <c r="B15" s="25" t="s">
        <v>88</v>
      </c>
      <c r="C15" s="92">
        <v>1226</v>
      </c>
      <c r="D15" s="43">
        <v>685</v>
      </c>
      <c r="E15" s="43">
        <v>1911</v>
      </c>
      <c r="F15" s="43">
        <v>1069</v>
      </c>
      <c r="G15" s="43">
        <v>326</v>
      </c>
      <c r="H15" s="43">
        <v>1395</v>
      </c>
      <c r="I15" s="43">
        <v>157</v>
      </c>
      <c r="J15" s="43">
        <v>359</v>
      </c>
      <c r="K15" s="51">
        <v>516</v>
      </c>
    </row>
    <row r="16" spans="1:11" s="13" customFormat="1" ht="24.95" customHeight="1" x14ac:dyDescent="0.15">
      <c r="A16" s="18">
        <v>8</v>
      </c>
      <c r="B16" s="25" t="s">
        <v>110</v>
      </c>
      <c r="C16" s="92">
        <v>3032</v>
      </c>
      <c r="D16" s="43">
        <v>1458</v>
      </c>
      <c r="E16" s="43">
        <v>4490</v>
      </c>
      <c r="F16" s="43">
        <v>2793</v>
      </c>
      <c r="G16" s="43">
        <v>692</v>
      </c>
      <c r="H16" s="43">
        <v>3485</v>
      </c>
      <c r="I16" s="43">
        <v>239</v>
      </c>
      <c r="J16" s="43">
        <v>766</v>
      </c>
      <c r="K16" s="51">
        <v>1005</v>
      </c>
    </row>
    <row r="17" spans="1:11" s="13" customFormat="1" ht="24.95" customHeight="1" x14ac:dyDescent="0.15">
      <c r="A17" s="18">
        <v>9</v>
      </c>
      <c r="B17" s="25" t="s">
        <v>143</v>
      </c>
      <c r="C17" s="92">
        <v>101</v>
      </c>
      <c r="D17" s="43">
        <v>459</v>
      </c>
      <c r="E17" s="43">
        <v>560</v>
      </c>
      <c r="F17" s="43">
        <v>92</v>
      </c>
      <c r="G17" s="43">
        <v>203</v>
      </c>
      <c r="H17" s="43">
        <v>295</v>
      </c>
      <c r="I17" s="43">
        <v>9</v>
      </c>
      <c r="J17" s="43">
        <v>256</v>
      </c>
      <c r="K17" s="51">
        <v>265</v>
      </c>
    </row>
    <row r="18" spans="1:11" s="13" customFormat="1" ht="24.95" customHeight="1" x14ac:dyDescent="0.15">
      <c r="A18" s="20">
        <v>10</v>
      </c>
      <c r="B18" s="27" t="s">
        <v>145</v>
      </c>
      <c r="C18" s="94">
        <v>1867</v>
      </c>
      <c r="D18" s="44">
        <v>1454</v>
      </c>
      <c r="E18" s="44">
        <v>3321</v>
      </c>
      <c r="F18" s="44">
        <v>1682</v>
      </c>
      <c r="G18" s="44">
        <v>652</v>
      </c>
      <c r="H18" s="44">
        <v>2334</v>
      </c>
      <c r="I18" s="44">
        <v>185</v>
      </c>
      <c r="J18" s="44">
        <v>802</v>
      </c>
      <c r="K18" s="52">
        <v>987</v>
      </c>
    </row>
    <row r="19" spans="1:11" s="13" customFormat="1" ht="24.95" customHeight="1" x14ac:dyDescent="0.15">
      <c r="A19" s="18">
        <v>11</v>
      </c>
      <c r="B19" s="25" t="s">
        <v>147</v>
      </c>
      <c r="C19" s="92">
        <v>48</v>
      </c>
      <c r="D19" s="43">
        <v>697</v>
      </c>
      <c r="E19" s="43">
        <v>745</v>
      </c>
      <c r="F19" s="43">
        <v>29</v>
      </c>
      <c r="G19" s="43">
        <v>299</v>
      </c>
      <c r="H19" s="43">
        <v>328</v>
      </c>
      <c r="I19" s="43">
        <v>19</v>
      </c>
      <c r="J19" s="43">
        <v>398</v>
      </c>
      <c r="K19" s="51">
        <v>417</v>
      </c>
    </row>
    <row r="20" spans="1:11" s="13" customFormat="1" ht="24.95" customHeight="1" x14ac:dyDescent="0.15">
      <c r="A20" s="18">
        <v>12</v>
      </c>
      <c r="B20" s="25" t="s">
        <v>148</v>
      </c>
      <c r="C20" s="92">
        <v>225</v>
      </c>
      <c r="D20" s="43">
        <v>578</v>
      </c>
      <c r="E20" s="43">
        <v>803</v>
      </c>
      <c r="F20" s="43">
        <v>170</v>
      </c>
      <c r="G20" s="43">
        <v>237</v>
      </c>
      <c r="H20" s="43">
        <v>407</v>
      </c>
      <c r="I20" s="43">
        <v>55</v>
      </c>
      <c r="J20" s="43">
        <v>341</v>
      </c>
      <c r="K20" s="51">
        <v>396</v>
      </c>
    </row>
    <row r="21" spans="1:11" s="13" customFormat="1" ht="24.95" customHeight="1" x14ac:dyDescent="0.15">
      <c r="A21" s="18">
        <v>13</v>
      </c>
      <c r="B21" s="25" t="s">
        <v>149</v>
      </c>
      <c r="C21" s="92">
        <v>837</v>
      </c>
      <c r="D21" s="43">
        <v>625</v>
      </c>
      <c r="E21" s="43">
        <v>1462</v>
      </c>
      <c r="F21" s="43">
        <v>784</v>
      </c>
      <c r="G21" s="43">
        <v>338</v>
      </c>
      <c r="H21" s="43">
        <v>1122</v>
      </c>
      <c r="I21" s="43">
        <v>53</v>
      </c>
      <c r="J21" s="43">
        <v>287</v>
      </c>
      <c r="K21" s="51">
        <v>340</v>
      </c>
    </row>
    <row r="22" spans="1:11" s="13" customFormat="1" ht="24.95" customHeight="1" x14ac:dyDescent="0.15">
      <c r="A22" s="18">
        <v>14</v>
      </c>
      <c r="B22" s="25" t="s">
        <v>89</v>
      </c>
      <c r="C22" s="92">
        <v>27</v>
      </c>
      <c r="D22" s="43">
        <v>236</v>
      </c>
      <c r="E22" s="43">
        <v>263</v>
      </c>
      <c r="F22" s="43">
        <v>26</v>
      </c>
      <c r="G22" s="43">
        <v>123</v>
      </c>
      <c r="H22" s="43">
        <v>149</v>
      </c>
      <c r="I22" s="43">
        <v>1</v>
      </c>
      <c r="J22" s="43">
        <v>113</v>
      </c>
      <c r="K22" s="51">
        <v>114</v>
      </c>
    </row>
    <row r="23" spans="1:11" s="13" customFormat="1" ht="24.95" customHeight="1" x14ac:dyDescent="0.15">
      <c r="A23" s="18">
        <v>15</v>
      </c>
      <c r="B23" s="25" t="s">
        <v>90</v>
      </c>
      <c r="C23" s="92">
        <v>5</v>
      </c>
      <c r="D23" s="43">
        <v>72</v>
      </c>
      <c r="E23" s="43">
        <v>77</v>
      </c>
      <c r="F23" s="43">
        <v>5</v>
      </c>
      <c r="G23" s="43">
        <v>38</v>
      </c>
      <c r="H23" s="43">
        <v>43</v>
      </c>
      <c r="I23" s="43">
        <v>0</v>
      </c>
      <c r="J23" s="43">
        <v>34</v>
      </c>
      <c r="K23" s="51">
        <v>34</v>
      </c>
    </row>
    <row r="24" spans="1:11" s="13" customFormat="1" ht="24.95" customHeight="1" x14ac:dyDescent="0.15">
      <c r="A24" s="19">
        <v>16</v>
      </c>
      <c r="B24" s="26" t="s">
        <v>91</v>
      </c>
      <c r="C24" s="93">
        <v>29</v>
      </c>
      <c r="D24" s="45">
        <v>75</v>
      </c>
      <c r="E24" s="45">
        <v>104</v>
      </c>
      <c r="F24" s="45">
        <v>17</v>
      </c>
      <c r="G24" s="45">
        <v>41</v>
      </c>
      <c r="H24" s="45">
        <v>58</v>
      </c>
      <c r="I24" s="45">
        <v>12</v>
      </c>
      <c r="J24" s="45">
        <v>34</v>
      </c>
      <c r="K24" s="53">
        <v>46</v>
      </c>
    </row>
    <row r="25" spans="1:11" s="13" customFormat="1" ht="24.95" customHeight="1" x14ac:dyDescent="0.15">
      <c r="A25" s="18">
        <v>17</v>
      </c>
      <c r="B25" s="25" t="s">
        <v>71</v>
      </c>
      <c r="C25" s="92">
        <v>37</v>
      </c>
      <c r="D25" s="43">
        <v>325</v>
      </c>
      <c r="E25" s="43">
        <v>362</v>
      </c>
      <c r="F25" s="43">
        <v>12</v>
      </c>
      <c r="G25" s="43">
        <v>136</v>
      </c>
      <c r="H25" s="43">
        <v>148</v>
      </c>
      <c r="I25" s="43">
        <v>25</v>
      </c>
      <c r="J25" s="43">
        <v>189</v>
      </c>
      <c r="K25" s="51">
        <v>214</v>
      </c>
    </row>
    <row r="26" spans="1:11" s="13" customFormat="1" ht="24.95" customHeight="1" x14ac:dyDescent="0.15">
      <c r="A26" s="18">
        <v>18</v>
      </c>
      <c r="B26" s="25" t="s">
        <v>175</v>
      </c>
      <c r="C26" s="92">
        <v>386</v>
      </c>
      <c r="D26" s="43">
        <v>183</v>
      </c>
      <c r="E26" s="43">
        <v>569</v>
      </c>
      <c r="F26" s="43">
        <v>338</v>
      </c>
      <c r="G26" s="43">
        <v>80</v>
      </c>
      <c r="H26" s="43">
        <v>418</v>
      </c>
      <c r="I26" s="43">
        <v>48</v>
      </c>
      <c r="J26" s="43">
        <v>103</v>
      </c>
      <c r="K26" s="51">
        <v>151</v>
      </c>
    </row>
    <row r="27" spans="1:11" s="13" customFormat="1" ht="24.95" customHeight="1" x14ac:dyDescent="0.15">
      <c r="A27" s="18">
        <v>19</v>
      </c>
      <c r="B27" s="25" t="s">
        <v>92</v>
      </c>
      <c r="C27" s="92">
        <v>7</v>
      </c>
      <c r="D27" s="43">
        <v>196</v>
      </c>
      <c r="E27" s="43">
        <v>203</v>
      </c>
      <c r="F27" s="43">
        <v>5</v>
      </c>
      <c r="G27" s="43">
        <v>94</v>
      </c>
      <c r="H27" s="43">
        <v>99</v>
      </c>
      <c r="I27" s="43">
        <v>2</v>
      </c>
      <c r="J27" s="43">
        <v>102</v>
      </c>
      <c r="K27" s="51">
        <v>104</v>
      </c>
    </row>
    <row r="28" spans="1:11" s="13" customFormat="1" ht="24.95" customHeight="1" x14ac:dyDescent="0.15">
      <c r="A28" s="20">
        <v>20</v>
      </c>
      <c r="B28" s="27" t="s">
        <v>93</v>
      </c>
      <c r="C28" s="94">
        <v>10</v>
      </c>
      <c r="D28" s="44">
        <v>139</v>
      </c>
      <c r="E28" s="44">
        <v>149</v>
      </c>
      <c r="F28" s="44">
        <v>9</v>
      </c>
      <c r="G28" s="44">
        <v>73</v>
      </c>
      <c r="H28" s="44">
        <v>82</v>
      </c>
      <c r="I28" s="44">
        <v>1</v>
      </c>
      <c r="J28" s="44">
        <v>66</v>
      </c>
      <c r="K28" s="52">
        <v>67</v>
      </c>
    </row>
    <row r="29" spans="1:11" s="13" customFormat="1" ht="24.95" customHeight="1" x14ac:dyDescent="0.15">
      <c r="A29" s="18">
        <v>21</v>
      </c>
      <c r="B29" s="25" t="s">
        <v>94</v>
      </c>
      <c r="C29" s="92">
        <v>7</v>
      </c>
      <c r="D29" s="43">
        <v>121</v>
      </c>
      <c r="E29" s="43">
        <v>128</v>
      </c>
      <c r="F29" s="43">
        <v>2</v>
      </c>
      <c r="G29" s="43">
        <v>59</v>
      </c>
      <c r="H29" s="43">
        <v>61</v>
      </c>
      <c r="I29" s="43">
        <v>5</v>
      </c>
      <c r="J29" s="43">
        <v>62</v>
      </c>
      <c r="K29" s="51">
        <v>67</v>
      </c>
    </row>
    <row r="30" spans="1:11" s="13" customFormat="1" ht="24.95" customHeight="1" x14ac:dyDescent="0.15">
      <c r="A30" s="18">
        <v>22</v>
      </c>
      <c r="B30" s="25" t="s">
        <v>96</v>
      </c>
      <c r="C30" s="92">
        <v>505</v>
      </c>
      <c r="D30" s="43">
        <v>148</v>
      </c>
      <c r="E30" s="43">
        <v>653</v>
      </c>
      <c r="F30" s="43">
        <v>290</v>
      </c>
      <c r="G30" s="43">
        <v>66</v>
      </c>
      <c r="H30" s="43">
        <v>356</v>
      </c>
      <c r="I30" s="43">
        <v>215</v>
      </c>
      <c r="J30" s="43">
        <v>82</v>
      </c>
      <c r="K30" s="51">
        <v>297</v>
      </c>
    </row>
    <row r="31" spans="1:11" s="13" customFormat="1" ht="24.95" customHeight="1" x14ac:dyDescent="0.15">
      <c r="A31" s="18">
        <v>23</v>
      </c>
      <c r="B31" s="25" t="s">
        <v>150</v>
      </c>
      <c r="C31" s="92">
        <v>2113</v>
      </c>
      <c r="D31" s="43">
        <v>487</v>
      </c>
      <c r="E31" s="43">
        <v>2600</v>
      </c>
      <c r="F31" s="43">
        <v>2011</v>
      </c>
      <c r="G31" s="43">
        <v>271</v>
      </c>
      <c r="H31" s="43">
        <v>2282</v>
      </c>
      <c r="I31" s="43">
        <v>102</v>
      </c>
      <c r="J31" s="43">
        <v>216</v>
      </c>
      <c r="K31" s="51">
        <v>318</v>
      </c>
    </row>
    <row r="32" spans="1:11" s="13" customFormat="1" ht="24.95" customHeight="1" x14ac:dyDescent="0.15">
      <c r="A32" s="18">
        <v>24</v>
      </c>
      <c r="B32" s="25" t="s">
        <v>97</v>
      </c>
      <c r="C32" s="92">
        <v>1659</v>
      </c>
      <c r="D32" s="43">
        <v>316</v>
      </c>
      <c r="E32" s="43">
        <v>1975</v>
      </c>
      <c r="F32" s="43">
        <v>1567</v>
      </c>
      <c r="G32" s="43">
        <v>170</v>
      </c>
      <c r="H32" s="43">
        <v>1737</v>
      </c>
      <c r="I32" s="43">
        <v>92</v>
      </c>
      <c r="J32" s="43">
        <v>146</v>
      </c>
      <c r="K32" s="51">
        <v>238</v>
      </c>
    </row>
    <row r="33" spans="1:11" s="13" customFormat="1" ht="24.95" customHeight="1" x14ac:dyDescent="0.15">
      <c r="A33" s="20">
        <v>25</v>
      </c>
      <c r="B33" s="27" t="s">
        <v>98</v>
      </c>
      <c r="C33" s="94">
        <v>26</v>
      </c>
      <c r="D33" s="44">
        <v>102</v>
      </c>
      <c r="E33" s="44">
        <v>128</v>
      </c>
      <c r="F33" s="44">
        <v>18</v>
      </c>
      <c r="G33" s="44">
        <v>50</v>
      </c>
      <c r="H33" s="44">
        <v>68</v>
      </c>
      <c r="I33" s="44">
        <v>8</v>
      </c>
      <c r="J33" s="44">
        <v>52</v>
      </c>
      <c r="K33" s="52">
        <v>60</v>
      </c>
    </row>
    <row r="34" spans="1:11" ht="24.95" customHeight="1" thickBot="1" x14ac:dyDescent="0.2">
      <c r="A34" s="296" t="s">
        <v>254</v>
      </c>
      <c r="B34" s="297"/>
      <c r="C34" s="140">
        <v>17649</v>
      </c>
      <c r="D34" s="77">
        <v>21170</v>
      </c>
      <c r="E34" s="77">
        <v>38819</v>
      </c>
      <c r="F34" s="77">
        <v>15398</v>
      </c>
      <c r="G34" s="77">
        <v>10217</v>
      </c>
      <c r="H34" s="77">
        <v>25615</v>
      </c>
      <c r="I34" s="77">
        <v>2251</v>
      </c>
      <c r="J34" s="77">
        <v>10953</v>
      </c>
      <c r="K34" s="85">
        <v>13204</v>
      </c>
    </row>
  </sheetData>
  <mergeCells count="4">
    <mergeCell ref="C6:E6"/>
    <mergeCell ref="F6:H6"/>
    <mergeCell ref="I6:K6"/>
    <mergeCell ref="A34:B34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64" orientation="portrait" useFirstPageNumber="1" r:id="rId1"/>
  <headerFooter scaleWithDoc="0" alignWithMargins="0">
    <oddFooter>&amp;C- &amp;P -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3">
    <tabColor rgb="FFFF0000"/>
  </sheetPr>
  <dimension ref="A1:F23"/>
  <sheetViews>
    <sheetView view="pageBreakPreview" zoomScale="85" zoomScaleSheetLayoutView="85" workbookViewId="0">
      <selection activeCell="C10" sqref="C10:F23"/>
    </sheetView>
  </sheetViews>
  <sheetFormatPr defaultColWidth="10.625" defaultRowHeight="30" customHeight="1" x14ac:dyDescent="0.15"/>
  <cols>
    <col min="1" max="1" width="5.625" style="12" customWidth="1"/>
    <col min="2" max="2" width="27.875" style="12" customWidth="1"/>
    <col min="3" max="6" width="19.5" style="12" customWidth="1"/>
    <col min="7" max="16384" width="10.625" style="12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2" t="s">
        <v>49</v>
      </c>
    </row>
    <row r="3" spans="1:6" ht="24.95" customHeight="1" x14ac:dyDescent="0.15"/>
    <row r="4" spans="1:6" ht="24.95" customHeight="1" x14ac:dyDescent="0.15">
      <c r="A4" s="12" t="s">
        <v>219</v>
      </c>
    </row>
    <row r="5" spans="1:6" ht="24.95" customHeight="1" x14ac:dyDescent="0.15"/>
    <row r="6" spans="1:6" ht="24" customHeight="1" x14ac:dyDescent="0.15">
      <c r="A6" s="363" t="s">
        <v>120</v>
      </c>
      <c r="B6" s="364"/>
      <c r="C6" s="369" t="s">
        <v>168</v>
      </c>
      <c r="D6" s="369" t="s">
        <v>152</v>
      </c>
      <c r="E6" s="292" t="s">
        <v>51</v>
      </c>
      <c r="F6" s="295"/>
    </row>
    <row r="7" spans="1:6" ht="24" customHeight="1" x14ac:dyDescent="0.15">
      <c r="A7" s="365"/>
      <c r="B7" s="366"/>
      <c r="C7" s="370"/>
      <c r="D7" s="370"/>
      <c r="E7" s="345" t="s">
        <v>253</v>
      </c>
      <c r="F7" s="371" t="s">
        <v>122</v>
      </c>
    </row>
    <row r="8" spans="1:6" ht="24" customHeight="1" x14ac:dyDescent="0.15">
      <c r="A8" s="365"/>
      <c r="B8" s="366"/>
      <c r="C8" s="370"/>
      <c r="D8" s="370"/>
      <c r="E8" s="346"/>
      <c r="F8" s="372"/>
    </row>
    <row r="9" spans="1:6" ht="25.5" customHeight="1" x14ac:dyDescent="0.15">
      <c r="A9" s="367"/>
      <c r="B9" s="368"/>
      <c r="C9" s="29" t="s">
        <v>20</v>
      </c>
      <c r="D9" s="29" t="s">
        <v>20</v>
      </c>
      <c r="E9" s="29" t="s">
        <v>20</v>
      </c>
      <c r="F9" s="49" t="s">
        <v>20</v>
      </c>
    </row>
    <row r="10" spans="1:6" ht="45" customHeight="1" x14ac:dyDescent="0.15">
      <c r="A10" s="356" t="s">
        <v>52</v>
      </c>
      <c r="B10" s="65" t="s">
        <v>248</v>
      </c>
      <c r="C10" s="30">
        <v>165667678</v>
      </c>
      <c r="D10" s="36">
        <v>157040603</v>
      </c>
      <c r="E10" s="36">
        <v>10816936</v>
      </c>
      <c r="F10" s="154">
        <v>146223667</v>
      </c>
    </row>
    <row r="11" spans="1:6" ht="45" customHeight="1" x14ac:dyDescent="0.15">
      <c r="A11" s="358"/>
      <c r="B11" s="65" t="s">
        <v>121</v>
      </c>
      <c r="C11" s="31">
        <v>526932247</v>
      </c>
      <c r="D11" s="37">
        <v>491002542</v>
      </c>
      <c r="E11" s="37">
        <v>54798262</v>
      </c>
      <c r="F11" s="155">
        <v>436204280</v>
      </c>
    </row>
    <row r="12" spans="1:6" ht="45" customHeight="1" x14ac:dyDescent="0.15">
      <c r="A12" s="358"/>
      <c r="B12" s="65" t="s">
        <v>249</v>
      </c>
      <c r="C12" s="31">
        <v>4191705</v>
      </c>
      <c r="D12" s="37">
        <v>2478940</v>
      </c>
      <c r="E12" s="37">
        <v>1712766</v>
      </c>
      <c r="F12" s="155">
        <v>766174</v>
      </c>
    </row>
    <row r="13" spans="1:6" ht="45" customHeight="1" x14ac:dyDescent="0.15">
      <c r="A13" s="358"/>
      <c r="B13" s="65" t="s">
        <v>250</v>
      </c>
      <c r="C13" s="31">
        <v>16096</v>
      </c>
      <c r="D13" s="37">
        <v>16096</v>
      </c>
      <c r="E13" s="37">
        <v>0</v>
      </c>
      <c r="F13" s="155">
        <v>16096</v>
      </c>
    </row>
    <row r="14" spans="1:6" ht="45" customHeight="1" x14ac:dyDescent="0.15">
      <c r="A14" s="358"/>
      <c r="B14" s="65" t="s">
        <v>38</v>
      </c>
      <c r="C14" s="31">
        <v>3777656</v>
      </c>
      <c r="D14" s="37">
        <v>3697222</v>
      </c>
      <c r="E14" s="37">
        <v>36263</v>
      </c>
      <c r="F14" s="155">
        <v>3660959</v>
      </c>
    </row>
    <row r="15" spans="1:6" ht="45" customHeight="1" x14ac:dyDescent="0.15">
      <c r="A15" s="358"/>
      <c r="B15" s="65" t="s">
        <v>140</v>
      </c>
      <c r="C15" s="31">
        <v>84108280</v>
      </c>
      <c r="D15" s="37">
        <v>83857895</v>
      </c>
      <c r="E15" s="37">
        <v>91592</v>
      </c>
      <c r="F15" s="155">
        <v>83766303</v>
      </c>
    </row>
    <row r="16" spans="1:6" ht="45" customHeight="1" x14ac:dyDescent="0.15">
      <c r="A16" s="358"/>
      <c r="B16" s="66" t="s">
        <v>251</v>
      </c>
      <c r="C16" s="31">
        <v>784693662</v>
      </c>
      <c r="D16" s="37">
        <v>738093298</v>
      </c>
      <c r="E16" s="37">
        <v>67455819</v>
      </c>
      <c r="F16" s="155">
        <v>670637479</v>
      </c>
    </row>
    <row r="17" spans="1:6" ht="45" customHeight="1" x14ac:dyDescent="0.15">
      <c r="A17" s="373" t="s">
        <v>243</v>
      </c>
      <c r="B17" s="142" t="s">
        <v>53</v>
      </c>
      <c r="C17" s="30">
        <v>371628976</v>
      </c>
      <c r="D17" s="36">
        <v>359344386</v>
      </c>
      <c r="E17" s="149" t="s">
        <v>241</v>
      </c>
      <c r="F17" s="156" t="s">
        <v>241</v>
      </c>
    </row>
    <row r="18" spans="1:6" ht="45" customHeight="1" x14ac:dyDescent="0.15">
      <c r="A18" s="374"/>
      <c r="B18" s="142" t="s">
        <v>55</v>
      </c>
      <c r="C18" s="31">
        <v>30352494</v>
      </c>
      <c r="D18" s="37">
        <v>27077495</v>
      </c>
      <c r="E18" s="150" t="s">
        <v>241</v>
      </c>
      <c r="F18" s="157" t="s">
        <v>241</v>
      </c>
    </row>
    <row r="19" spans="1:6" ht="45" customHeight="1" x14ac:dyDescent="0.15">
      <c r="A19" s="375"/>
      <c r="B19" s="66" t="s">
        <v>251</v>
      </c>
      <c r="C19" s="34">
        <v>401981470</v>
      </c>
      <c r="D19" s="40">
        <v>386421881</v>
      </c>
      <c r="E19" s="151" t="s">
        <v>241</v>
      </c>
      <c r="F19" s="158" t="s">
        <v>241</v>
      </c>
    </row>
    <row r="20" spans="1:6" ht="45" customHeight="1" x14ac:dyDescent="0.15">
      <c r="A20" s="359" t="s">
        <v>77</v>
      </c>
      <c r="B20" s="360"/>
      <c r="C20" s="31">
        <v>0</v>
      </c>
      <c r="D20" s="37">
        <v>0</v>
      </c>
      <c r="E20" s="150" t="s">
        <v>241</v>
      </c>
      <c r="F20" s="157" t="s">
        <v>241</v>
      </c>
    </row>
    <row r="21" spans="1:6" ht="45" customHeight="1" x14ac:dyDescent="0.15">
      <c r="A21" s="361" t="s">
        <v>221</v>
      </c>
      <c r="B21" s="362"/>
      <c r="C21" s="144">
        <v>1186675132</v>
      </c>
      <c r="D21" s="147">
        <v>1124515179</v>
      </c>
      <c r="E21" s="152" t="s">
        <v>241</v>
      </c>
      <c r="F21" s="159" t="s">
        <v>241</v>
      </c>
    </row>
    <row r="22" spans="1:6" ht="45" customHeight="1" x14ac:dyDescent="0.15">
      <c r="A22" s="356" t="s">
        <v>173</v>
      </c>
      <c r="B22" s="65" t="s">
        <v>58</v>
      </c>
      <c r="C22" s="145" t="s">
        <v>241</v>
      </c>
      <c r="D22" s="37">
        <v>1124515179</v>
      </c>
      <c r="E22" s="150" t="s">
        <v>241</v>
      </c>
      <c r="F22" s="157" t="s">
        <v>241</v>
      </c>
    </row>
    <row r="23" spans="1:6" ht="45" customHeight="1" thickBot="1" x14ac:dyDescent="0.2">
      <c r="A23" s="357"/>
      <c r="B23" s="143" t="s">
        <v>252</v>
      </c>
      <c r="C23" s="146" t="s">
        <v>241</v>
      </c>
      <c r="D23" s="148">
        <v>0</v>
      </c>
      <c r="E23" s="153" t="s">
        <v>241</v>
      </c>
      <c r="F23" s="160" t="s">
        <v>241</v>
      </c>
    </row>
  </sheetData>
  <mergeCells count="11">
    <mergeCell ref="A22:A23"/>
    <mergeCell ref="A10:A16"/>
    <mergeCell ref="E6:F6"/>
    <mergeCell ref="A20:B20"/>
    <mergeCell ref="A21:B21"/>
    <mergeCell ref="A6:B9"/>
    <mergeCell ref="C6:C8"/>
    <mergeCell ref="D6:D8"/>
    <mergeCell ref="E7:E8"/>
    <mergeCell ref="F7:F8"/>
    <mergeCell ref="A17:A19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65" orientation="portrait" useFirstPageNumber="1" r:id="rId1"/>
  <headerFooter scaleWithDoc="0"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4">
    <tabColor rgb="FFFF0000"/>
  </sheetPr>
  <dimension ref="A1:AI145"/>
  <sheetViews>
    <sheetView view="pageBreakPreview" topLeftCell="R1" zoomScale="70" zoomScaleNormal="75" zoomScaleSheetLayoutView="70" workbookViewId="0">
      <selection activeCell="AA13" sqref="AA13"/>
    </sheetView>
  </sheetViews>
  <sheetFormatPr defaultColWidth="10.625" defaultRowHeight="24.95" customHeight="1" x14ac:dyDescent="0.15"/>
  <cols>
    <col min="1" max="1" width="5.625" style="12" customWidth="1"/>
    <col min="2" max="2" width="11.75" style="12" customWidth="1"/>
    <col min="3" max="18" width="13.625" style="12" customWidth="1"/>
    <col min="19" max="19" width="5.625" style="58" customWidth="1"/>
    <col min="20" max="20" width="1.625" style="12" hidden="1" customWidth="1"/>
    <col min="21" max="21" width="5.625" style="12" customWidth="1"/>
    <col min="22" max="22" width="10.625" style="12"/>
    <col min="23" max="34" width="13.625" style="12" customWidth="1"/>
    <col min="35" max="35" width="5.625" style="58" customWidth="1"/>
    <col min="36" max="16384" width="10.625" style="12"/>
  </cols>
  <sheetData>
    <row r="1" spans="1:35" ht="24.95" customHeight="1" x14ac:dyDescent="0.15">
      <c r="A1" s="12" t="str">
        <f>'1'!A1</f>
        <v>令和７年度　固定資産の価格等の概要調書</v>
      </c>
    </row>
    <row r="2" spans="1:35" ht="24.95" customHeight="1" x14ac:dyDescent="0.15">
      <c r="A2" s="12" t="s">
        <v>49</v>
      </c>
    </row>
    <row r="4" spans="1:35" ht="24.95" customHeight="1" x14ac:dyDescent="0.15">
      <c r="A4" s="12" t="s">
        <v>220</v>
      </c>
      <c r="U4" s="12" t="s">
        <v>220</v>
      </c>
    </row>
    <row r="5" spans="1:35" ht="24.95" customHeight="1" x14ac:dyDescent="0.15">
      <c r="U5" s="12" t="s">
        <v>169</v>
      </c>
    </row>
    <row r="6" spans="1:35" ht="24.95" customHeight="1" x14ac:dyDescent="0.15">
      <c r="A6" s="14"/>
      <c r="B6" s="21" t="s">
        <v>40</v>
      </c>
      <c r="C6" s="328" t="s">
        <v>248</v>
      </c>
      <c r="D6" s="329"/>
      <c r="E6" s="329"/>
      <c r="F6" s="330"/>
      <c r="G6" s="328" t="s">
        <v>256</v>
      </c>
      <c r="H6" s="329"/>
      <c r="I6" s="329"/>
      <c r="J6" s="330"/>
      <c r="K6" s="328" t="s">
        <v>249</v>
      </c>
      <c r="L6" s="329"/>
      <c r="M6" s="329"/>
      <c r="N6" s="330"/>
      <c r="O6" s="328" t="s">
        <v>250</v>
      </c>
      <c r="P6" s="329"/>
      <c r="Q6" s="329"/>
      <c r="R6" s="330"/>
      <c r="S6" s="380" t="s">
        <v>184</v>
      </c>
      <c r="T6" s="177"/>
      <c r="U6" s="183"/>
      <c r="V6" s="188" t="s">
        <v>40</v>
      </c>
      <c r="W6" s="328" t="s">
        <v>38</v>
      </c>
      <c r="X6" s="329"/>
      <c r="Y6" s="329"/>
      <c r="Z6" s="330"/>
      <c r="AA6" s="328" t="s">
        <v>140</v>
      </c>
      <c r="AB6" s="329"/>
      <c r="AC6" s="329"/>
      <c r="AD6" s="330"/>
      <c r="AE6" s="328" t="s">
        <v>12</v>
      </c>
      <c r="AF6" s="329"/>
      <c r="AG6" s="329"/>
      <c r="AH6" s="329"/>
      <c r="AI6" s="380" t="s">
        <v>184</v>
      </c>
    </row>
    <row r="7" spans="1:35" ht="24.95" customHeight="1" x14ac:dyDescent="0.15">
      <c r="A7" s="15"/>
      <c r="B7" s="22"/>
      <c r="C7" s="168"/>
      <c r="D7" s="168"/>
      <c r="E7" s="376" t="s">
        <v>51</v>
      </c>
      <c r="F7" s="377"/>
      <c r="G7" s="168"/>
      <c r="H7" s="168"/>
      <c r="I7" s="376" t="s">
        <v>51</v>
      </c>
      <c r="J7" s="377"/>
      <c r="K7" s="168"/>
      <c r="L7" s="168"/>
      <c r="M7" s="376" t="s">
        <v>51</v>
      </c>
      <c r="N7" s="377"/>
      <c r="O7" s="168"/>
      <c r="P7" s="168"/>
      <c r="Q7" s="376" t="s">
        <v>51</v>
      </c>
      <c r="R7" s="377"/>
      <c r="S7" s="381"/>
      <c r="T7" s="177"/>
      <c r="U7" s="18"/>
      <c r="V7" s="189"/>
      <c r="W7" s="168"/>
      <c r="X7" s="168"/>
      <c r="Y7" s="376" t="s">
        <v>51</v>
      </c>
      <c r="Z7" s="377"/>
      <c r="AA7" s="168"/>
      <c r="AB7" s="168"/>
      <c r="AC7" s="376" t="s">
        <v>51</v>
      </c>
      <c r="AD7" s="377"/>
      <c r="AE7" s="168"/>
      <c r="AF7" s="168"/>
      <c r="AG7" s="376" t="s">
        <v>51</v>
      </c>
      <c r="AH7" s="383"/>
      <c r="AI7" s="381"/>
    </row>
    <row r="8" spans="1:35" ht="45" customHeight="1" x14ac:dyDescent="0.15">
      <c r="A8" s="16"/>
      <c r="B8" s="134"/>
      <c r="C8" s="169" t="s">
        <v>168</v>
      </c>
      <c r="D8" s="169" t="s">
        <v>7</v>
      </c>
      <c r="E8" s="169" t="s">
        <v>61</v>
      </c>
      <c r="F8" s="169" t="s">
        <v>122</v>
      </c>
      <c r="G8" s="169" t="s">
        <v>168</v>
      </c>
      <c r="H8" s="169" t="s">
        <v>7</v>
      </c>
      <c r="I8" s="169" t="s">
        <v>61</v>
      </c>
      <c r="J8" s="169" t="s">
        <v>122</v>
      </c>
      <c r="K8" s="169" t="s">
        <v>168</v>
      </c>
      <c r="L8" s="169" t="s">
        <v>7</v>
      </c>
      <c r="M8" s="169" t="s">
        <v>61</v>
      </c>
      <c r="N8" s="169" t="s">
        <v>122</v>
      </c>
      <c r="O8" s="169" t="s">
        <v>168</v>
      </c>
      <c r="P8" s="169" t="s">
        <v>7</v>
      </c>
      <c r="Q8" s="169" t="s">
        <v>61</v>
      </c>
      <c r="R8" s="171" t="s">
        <v>122</v>
      </c>
      <c r="S8" s="381"/>
      <c r="T8" s="178"/>
      <c r="U8" s="184"/>
      <c r="V8" s="190"/>
      <c r="W8" s="169" t="s">
        <v>168</v>
      </c>
      <c r="X8" s="169" t="s">
        <v>7</v>
      </c>
      <c r="Y8" s="169" t="s">
        <v>61</v>
      </c>
      <c r="Z8" s="169" t="s">
        <v>122</v>
      </c>
      <c r="AA8" s="169" t="s">
        <v>168</v>
      </c>
      <c r="AB8" s="169" t="s">
        <v>7</v>
      </c>
      <c r="AC8" s="169" t="s">
        <v>61</v>
      </c>
      <c r="AD8" s="169" t="s">
        <v>122</v>
      </c>
      <c r="AE8" s="169" t="s">
        <v>168</v>
      </c>
      <c r="AF8" s="169" t="s">
        <v>7</v>
      </c>
      <c r="AG8" s="169" t="s">
        <v>61</v>
      </c>
      <c r="AH8" s="171" t="s">
        <v>122</v>
      </c>
      <c r="AI8" s="381"/>
    </row>
    <row r="9" spans="1:35" ht="24.95" customHeight="1" x14ac:dyDescent="0.15">
      <c r="A9" s="16" t="s">
        <v>14</v>
      </c>
      <c r="B9" s="23"/>
      <c r="C9" s="170" t="s">
        <v>20</v>
      </c>
      <c r="D9" s="170" t="s">
        <v>20</v>
      </c>
      <c r="E9" s="170" t="s">
        <v>20</v>
      </c>
      <c r="F9" s="170" t="s">
        <v>20</v>
      </c>
      <c r="G9" s="170" t="s">
        <v>20</v>
      </c>
      <c r="H9" s="170" t="s">
        <v>20</v>
      </c>
      <c r="I9" s="170" t="s">
        <v>20</v>
      </c>
      <c r="J9" s="170" t="s">
        <v>20</v>
      </c>
      <c r="K9" s="170" t="s">
        <v>20</v>
      </c>
      <c r="L9" s="170" t="s">
        <v>20</v>
      </c>
      <c r="M9" s="170" t="s">
        <v>20</v>
      </c>
      <c r="N9" s="170" t="s">
        <v>20</v>
      </c>
      <c r="O9" s="170" t="s">
        <v>20</v>
      </c>
      <c r="P9" s="170" t="s">
        <v>20</v>
      </c>
      <c r="Q9" s="170" t="s">
        <v>20</v>
      </c>
      <c r="R9" s="172" t="s">
        <v>20</v>
      </c>
      <c r="S9" s="382"/>
      <c r="T9" s="179"/>
      <c r="U9" s="185" t="s">
        <v>14</v>
      </c>
      <c r="V9" s="191"/>
      <c r="W9" s="170" t="s">
        <v>20</v>
      </c>
      <c r="X9" s="170" t="s">
        <v>20</v>
      </c>
      <c r="Y9" s="170" t="s">
        <v>20</v>
      </c>
      <c r="Z9" s="170" t="s">
        <v>20</v>
      </c>
      <c r="AA9" s="170" t="s">
        <v>20</v>
      </c>
      <c r="AB9" s="170" t="s">
        <v>20</v>
      </c>
      <c r="AC9" s="170" t="s">
        <v>20</v>
      </c>
      <c r="AD9" s="170" t="s">
        <v>20</v>
      </c>
      <c r="AE9" s="170" t="s">
        <v>20</v>
      </c>
      <c r="AF9" s="170" t="s">
        <v>20</v>
      </c>
      <c r="AG9" s="170" t="s">
        <v>20</v>
      </c>
      <c r="AH9" s="172" t="s">
        <v>20</v>
      </c>
      <c r="AI9" s="382"/>
    </row>
    <row r="10" spans="1:35" ht="24.95" customHeight="1" x14ac:dyDescent="0.15">
      <c r="A10" s="161">
        <v>1</v>
      </c>
      <c r="B10" s="164" t="s">
        <v>79</v>
      </c>
      <c r="C10" s="42">
        <v>51699000</v>
      </c>
      <c r="D10" s="96">
        <v>49612758</v>
      </c>
      <c r="E10" s="96">
        <v>2897162</v>
      </c>
      <c r="F10" s="96">
        <v>46715596</v>
      </c>
      <c r="G10" s="96">
        <v>141797514</v>
      </c>
      <c r="H10" s="96">
        <v>126598625</v>
      </c>
      <c r="I10" s="96">
        <v>22282375</v>
      </c>
      <c r="J10" s="96">
        <v>104316250</v>
      </c>
      <c r="K10" s="96">
        <v>1257433</v>
      </c>
      <c r="L10" s="96">
        <v>728199</v>
      </c>
      <c r="M10" s="96">
        <v>529235</v>
      </c>
      <c r="N10" s="96">
        <v>198964</v>
      </c>
      <c r="O10" s="96">
        <v>8762</v>
      </c>
      <c r="P10" s="96">
        <v>8762</v>
      </c>
      <c r="Q10" s="96">
        <v>0</v>
      </c>
      <c r="R10" s="96">
        <v>8762</v>
      </c>
      <c r="S10" s="173">
        <v>1</v>
      </c>
      <c r="T10" s="180"/>
      <c r="U10" s="186">
        <v>1</v>
      </c>
      <c r="V10" s="192" t="s">
        <v>79</v>
      </c>
      <c r="W10" s="194">
        <v>1321992</v>
      </c>
      <c r="X10" s="199">
        <v>1310694</v>
      </c>
      <c r="Y10" s="203">
        <v>5649</v>
      </c>
      <c r="Z10" s="203">
        <v>1305045</v>
      </c>
      <c r="AA10" s="200">
        <v>32795850</v>
      </c>
      <c r="AB10" s="200">
        <v>32691257</v>
      </c>
      <c r="AC10" s="200">
        <v>56127</v>
      </c>
      <c r="AD10" s="200">
        <v>32635130</v>
      </c>
      <c r="AE10" s="200">
        <v>228880551</v>
      </c>
      <c r="AF10" s="200">
        <v>210950295</v>
      </c>
      <c r="AG10" s="200">
        <v>25770548</v>
      </c>
      <c r="AH10" s="200">
        <v>185179747</v>
      </c>
      <c r="AI10" s="207">
        <v>1</v>
      </c>
    </row>
    <row r="11" spans="1:35" ht="24.95" customHeight="1" x14ac:dyDescent="0.15">
      <c r="A11" s="15">
        <v>2</v>
      </c>
      <c r="B11" s="165" t="s">
        <v>80</v>
      </c>
      <c r="C11" s="43">
        <v>11454870</v>
      </c>
      <c r="D11" s="96">
        <v>9619767</v>
      </c>
      <c r="E11" s="96">
        <v>3422339</v>
      </c>
      <c r="F11" s="96">
        <v>6197428</v>
      </c>
      <c r="G11" s="96">
        <v>51393905</v>
      </c>
      <c r="H11" s="96">
        <v>40051089</v>
      </c>
      <c r="I11" s="96">
        <v>22512711</v>
      </c>
      <c r="J11" s="96">
        <v>17538378</v>
      </c>
      <c r="K11" s="96">
        <v>2040612</v>
      </c>
      <c r="L11" s="96">
        <v>1042462</v>
      </c>
      <c r="M11" s="96">
        <v>998150</v>
      </c>
      <c r="N11" s="96">
        <v>44312</v>
      </c>
      <c r="O11" s="96">
        <v>6766</v>
      </c>
      <c r="P11" s="96">
        <v>6766</v>
      </c>
      <c r="Q11" s="96">
        <v>0</v>
      </c>
      <c r="R11" s="96">
        <v>6766</v>
      </c>
      <c r="S11" s="174">
        <v>2</v>
      </c>
      <c r="T11" s="180"/>
      <c r="U11" s="186">
        <v>2</v>
      </c>
      <c r="V11" s="192" t="s">
        <v>80</v>
      </c>
      <c r="W11" s="195">
        <v>254132</v>
      </c>
      <c r="X11" s="200">
        <v>254132</v>
      </c>
      <c r="Y11" s="204">
        <v>0</v>
      </c>
      <c r="Z11" s="204">
        <v>254132</v>
      </c>
      <c r="AA11" s="200">
        <v>4532150</v>
      </c>
      <c r="AB11" s="200">
        <v>4457847</v>
      </c>
      <c r="AC11" s="200">
        <v>83</v>
      </c>
      <c r="AD11" s="200">
        <v>4457764</v>
      </c>
      <c r="AE11" s="200">
        <v>69682435</v>
      </c>
      <c r="AF11" s="200">
        <v>55432063</v>
      </c>
      <c r="AG11" s="200">
        <v>26933283</v>
      </c>
      <c r="AH11" s="200">
        <v>28498780</v>
      </c>
      <c r="AI11" s="208">
        <v>2</v>
      </c>
    </row>
    <row r="12" spans="1:35" ht="24.95" customHeight="1" x14ac:dyDescent="0.15">
      <c r="A12" s="15">
        <v>3</v>
      </c>
      <c r="B12" s="165" t="s">
        <v>81</v>
      </c>
      <c r="C12" s="43">
        <v>10482351</v>
      </c>
      <c r="D12" s="96">
        <v>10467553</v>
      </c>
      <c r="E12" s="96">
        <v>15430</v>
      </c>
      <c r="F12" s="96">
        <v>10452123</v>
      </c>
      <c r="G12" s="96">
        <v>20002880</v>
      </c>
      <c r="H12" s="96">
        <v>19789399</v>
      </c>
      <c r="I12" s="96">
        <v>103079</v>
      </c>
      <c r="J12" s="96">
        <v>19686320</v>
      </c>
      <c r="K12" s="96">
        <v>931</v>
      </c>
      <c r="L12" s="96">
        <v>931</v>
      </c>
      <c r="M12" s="96">
        <v>0</v>
      </c>
      <c r="N12" s="96">
        <v>931</v>
      </c>
      <c r="O12" s="96">
        <v>0</v>
      </c>
      <c r="P12" s="96">
        <v>0</v>
      </c>
      <c r="Q12" s="96">
        <v>0</v>
      </c>
      <c r="R12" s="96">
        <v>0</v>
      </c>
      <c r="S12" s="174">
        <v>3</v>
      </c>
      <c r="T12" s="180"/>
      <c r="U12" s="186">
        <v>3</v>
      </c>
      <c r="V12" s="192" t="s">
        <v>81</v>
      </c>
      <c r="W12" s="195">
        <v>387993</v>
      </c>
      <c r="X12" s="200">
        <v>387993</v>
      </c>
      <c r="Y12" s="204">
        <v>0</v>
      </c>
      <c r="Z12" s="204">
        <v>387993</v>
      </c>
      <c r="AA12" s="200">
        <v>7012489</v>
      </c>
      <c r="AB12" s="200">
        <v>6996543</v>
      </c>
      <c r="AC12" s="200">
        <v>4043</v>
      </c>
      <c r="AD12" s="200">
        <v>6992500</v>
      </c>
      <c r="AE12" s="200">
        <v>37886644</v>
      </c>
      <c r="AF12" s="200">
        <v>37642419</v>
      </c>
      <c r="AG12" s="200">
        <v>122552</v>
      </c>
      <c r="AH12" s="200">
        <v>37519867</v>
      </c>
      <c r="AI12" s="208">
        <v>3</v>
      </c>
    </row>
    <row r="13" spans="1:35" ht="24.95" customHeight="1" x14ac:dyDescent="0.15">
      <c r="A13" s="15">
        <v>4</v>
      </c>
      <c r="B13" s="165" t="s">
        <v>83</v>
      </c>
      <c r="C13" s="43">
        <v>19494577</v>
      </c>
      <c r="D13" s="96">
        <v>17584082</v>
      </c>
      <c r="E13" s="96">
        <v>2951495</v>
      </c>
      <c r="F13" s="96">
        <v>14632587</v>
      </c>
      <c r="G13" s="96">
        <v>59156196</v>
      </c>
      <c r="H13" s="96">
        <v>56327102</v>
      </c>
      <c r="I13" s="96">
        <v>2014376</v>
      </c>
      <c r="J13" s="96">
        <v>54312726</v>
      </c>
      <c r="K13" s="96">
        <v>56</v>
      </c>
      <c r="L13" s="96">
        <v>56</v>
      </c>
      <c r="M13" s="96">
        <v>0</v>
      </c>
      <c r="N13" s="96">
        <v>56</v>
      </c>
      <c r="O13" s="96">
        <v>0</v>
      </c>
      <c r="P13" s="96">
        <v>0</v>
      </c>
      <c r="Q13" s="96">
        <v>0</v>
      </c>
      <c r="R13" s="96">
        <v>0</v>
      </c>
      <c r="S13" s="174">
        <v>4</v>
      </c>
      <c r="T13" s="180"/>
      <c r="U13" s="186">
        <v>4</v>
      </c>
      <c r="V13" s="192" t="s">
        <v>83</v>
      </c>
      <c r="W13" s="195">
        <v>313408</v>
      </c>
      <c r="X13" s="200">
        <v>313408</v>
      </c>
      <c r="Y13" s="204">
        <v>0</v>
      </c>
      <c r="Z13" s="204">
        <v>313408</v>
      </c>
      <c r="AA13" s="200">
        <v>6507049</v>
      </c>
      <c r="AB13" s="200">
        <v>6484021</v>
      </c>
      <c r="AC13" s="200">
        <v>12199</v>
      </c>
      <c r="AD13" s="200">
        <v>6471822</v>
      </c>
      <c r="AE13" s="200">
        <v>85471286</v>
      </c>
      <c r="AF13" s="200">
        <v>80708669</v>
      </c>
      <c r="AG13" s="200">
        <v>4978070</v>
      </c>
      <c r="AH13" s="200">
        <v>75730599</v>
      </c>
      <c r="AI13" s="208">
        <v>4</v>
      </c>
    </row>
    <row r="14" spans="1:35" ht="24.95" customHeight="1" x14ac:dyDescent="0.15">
      <c r="A14" s="162">
        <v>5</v>
      </c>
      <c r="B14" s="166" t="s">
        <v>85</v>
      </c>
      <c r="C14" s="44">
        <v>4969339</v>
      </c>
      <c r="D14" s="97">
        <v>4955221</v>
      </c>
      <c r="E14" s="97">
        <v>14117</v>
      </c>
      <c r="F14" s="97">
        <v>4941104</v>
      </c>
      <c r="G14" s="97">
        <v>16801433</v>
      </c>
      <c r="H14" s="97">
        <v>16312716</v>
      </c>
      <c r="I14" s="97">
        <v>1054801</v>
      </c>
      <c r="J14" s="97">
        <v>15257915</v>
      </c>
      <c r="K14" s="97">
        <v>783857</v>
      </c>
      <c r="L14" s="97">
        <v>640649</v>
      </c>
      <c r="M14" s="97">
        <v>143208</v>
      </c>
      <c r="N14" s="97">
        <v>497441</v>
      </c>
      <c r="O14" s="97">
        <v>0</v>
      </c>
      <c r="P14" s="97">
        <v>0</v>
      </c>
      <c r="Q14" s="97">
        <v>0</v>
      </c>
      <c r="R14" s="97">
        <v>0</v>
      </c>
      <c r="S14" s="175">
        <v>5</v>
      </c>
      <c r="T14" s="181"/>
      <c r="U14" s="187">
        <v>5</v>
      </c>
      <c r="V14" s="193" t="s">
        <v>85</v>
      </c>
      <c r="W14" s="195">
        <v>80678</v>
      </c>
      <c r="X14" s="200">
        <v>80678</v>
      </c>
      <c r="Y14" s="204">
        <v>0</v>
      </c>
      <c r="Z14" s="206">
        <v>80678</v>
      </c>
      <c r="AA14" s="202">
        <v>2066185</v>
      </c>
      <c r="AB14" s="202">
        <v>2060965</v>
      </c>
      <c r="AC14" s="202">
        <v>2610</v>
      </c>
      <c r="AD14" s="202">
        <v>2058355</v>
      </c>
      <c r="AE14" s="202">
        <v>24701492</v>
      </c>
      <c r="AF14" s="202">
        <v>24050229</v>
      </c>
      <c r="AG14" s="202">
        <v>1214736</v>
      </c>
      <c r="AH14" s="202">
        <v>22835493</v>
      </c>
      <c r="AI14" s="209">
        <v>5</v>
      </c>
    </row>
    <row r="15" spans="1:35" ht="24.95" customHeight="1" x14ac:dyDescent="0.15">
      <c r="A15" s="15">
        <v>6</v>
      </c>
      <c r="B15" s="165" t="s">
        <v>87</v>
      </c>
      <c r="C15" s="43">
        <v>10452010</v>
      </c>
      <c r="D15" s="96">
        <v>10306762</v>
      </c>
      <c r="E15" s="96">
        <v>107995</v>
      </c>
      <c r="F15" s="96">
        <v>10198767</v>
      </c>
      <c r="G15" s="96">
        <v>28906539</v>
      </c>
      <c r="H15" s="96">
        <v>28461922</v>
      </c>
      <c r="I15" s="96">
        <v>193772</v>
      </c>
      <c r="J15" s="96">
        <v>28268150</v>
      </c>
      <c r="K15" s="96">
        <v>519</v>
      </c>
      <c r="L15" s="96">
        <v>519</v>
      </c>
      <c r="M15" s="96">
        <v>0</v>
      </c>
      <c r="N15" s="96">
        <v>519</v>
      </c>
      <c r="O15" s="96">
        <v>0</v>
      </c>
      <c r="P15" s="96">
        <v>0</v>
      </c>
      <c r="Q15" s="96">
        <v>0</v>
      </c>
      <c r="R15" s="96">
        <v>0</v>
      </c>
      <c r="S15" s="174">
        <v>6</v>
      </c>
      <c r="T15" s="180"/>
      <c r="U15" s="186">
        <v>6</v>
      </c>
      <c r="V15" s="192" t="s">
        <v>87</v>
      </c>
      <c r="W15" s="196">
        <v>92487</v>
      </c>
      <c r="X15" s="201">
        <v>92487</v>
      </c>
      <c r="Y15" s="205">
        <v>0</v>
      </c>
      <c r="Z15" s="204">
        <v>92487</v>
      </c>
      <c r="AA15" s="200">
        <v>2875176</v>
      </c>
      <c r="AB15" s="200">
        <v>2875168</v>
      </c>
      <c r="AC15" s="200">
        <v>4</v>
      </c>
      <c r="AD15" s="200">
        <v>2875164</v>
      </c>
      <c r="AE15" s="200">
        <v>42326731</v>
      </c>
      <c r="AF15" s="200">
        <v>41736858</v>
      </c>
      <c r="AG15" s="200">
        <v>301771</v>
      </c>
      <c r="AH15" s="200">
        <v>41435087</v>
      </c>
      <c r="AI15" s="208">
        <v>6</v>
      </c>
    </row>
    <row r="16" spans="1:35" ht="24.95" customHeight="1" x14ac:dyDescent="0.15">
      <c r="A16" s="15">
        <v>7</v>
      </c>
      <c r="B16" s="165" t="s">
        <v>88</v>
      </c>
      <c r="C16" s="43">
        <v>6630216</v>
      </c>
      <c r="D16" s="96">
        <v>6481042</v>
      </c>
      <c r="E16" s="96">
        <v>149173</v>
      </c>
      <c r="F16" s="96">
        <v>6331869</v>
      </c>
      <c r="G16" s="96">
        <v>9715677</v>
      </c>
      <c r="H16" s="96">
        <v>9542426</v>
      </c>
      <c r="I16" s="96">
        <v>68609</v>
      </c>
      <c r="J16" s="96">
        <v>9473817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174">
        <v>7</v>
      </c>
      <c r="T16" s="180"/>
      <c r="U16" s="186">
        <v>7</v>
      </c>
      <c r="V16" s="192" t="s">
        <v>88</v>
      </c>
      <c r="W16" s="195">
        <v>115104</v>
      </c>
      <c r="X16" s="200">
        <v>115104</v>
      </c>
      <c r="Y16" s="204">
        <v>0</v>
      </c>
      <c r="Z16" s="204">
        <v>115104</v>
      </c>
      <c r="AA16" s="200">
        <v>2117499</v>
      </c>
      <c r="AB16" s="200">
        <v>2114185</v>
      </c>
      <c r="AC16" s="200">
        <v>1657</v>
      </c>
      <c r="AD16" s="200">
        <v>2112528</v>
      </c>
      <c r="AE16" s="200">
        <v>18578496</v>
      </c>
      <c r="AF16" s="200">
        <v>18252757</v>
      </c>
      <c r="AG16" s="200">
        <v>219439</v>
      </c>
      <c r="AH16" s="200">
        <v>18033318</v>
      </c>
      <c r="AI16" s="208">
        <v>7</v>
      </c>
    </row>
    <row r="17" spans="1:35" ht="24.95" customHeight="1" x14ac:dyDescent="0.15">
      <c r="A17" s="15">
        <v>8</v>
      </c>
      <c r="B17" s="165" t="s">
        <v>110</v>
      </c>
      <c r="C17" s="43">
        <v>14310812</v>
      </c>
      <c r="D17" s="96">
        <v>13846344</v>
      </c>
      <c r="E17" s="96">
        <v>292160</v>
      </c>
      <c r="F17" s="96">
        <v>13554184</v>
      </c>
      <c r="G17" s="96">
        <v>75228305</v>
      </c>
      <c r="H17" s="96">
        <v>73922980</v>
      </c>
      <c r="I17" s="96">
        <v>1888367</v>
      </c>
      <c r="J17" s="96">
        <v>72034613</v>
      </c>
      <c r="K17" s="96">
        <v>17004</v>
      </c>
      <c r="L17" s="96">
        <v>13248</v>
      </c>
      <c r="M17" s="96">
        <v>3757</v>
      </c>
      <c r="N17" s="96">
        <v>9491</v>
      </c>
      <c r="O17" s="96">
        <v>0</v>
      </c>
      <c r="P17" s="96">
        <v>0</v>
      </c>
      <c r="Q17" s="96">
        <v>0</v>
      </c>
      <c r="R17" s="96">
        <v>0</v>
      </c>
      <c r="S17" s="174">
        <v>8</v>
      </c>
      <c r="T17" s="180"/>
      <c r="U17" s="186">
        <v>8</v>
      </c>
      <c r="V17" s="192" t="s">
        <v>110</v>
      </c>
      <c r="W17" s="195">
        <v>395843</v>
      </c>
      <c r="X17" s="200">
        <v>328570</v>
      </c>
      <c r="Y17" s="204">
        <v>28755</v>
      </c>
      <c r="Z17" s="204">
        <v>299815</v>
      </c>
      <c r="AA17" s="200">
        <v>7107717</v>
      </c>
      <c r="AB17" s="200">
        <v>7099541</v>
      </c>
      <c r="AC17" s="200">
        <v>3815</v>
      </c>
      <c r="AD17" s="200">
        <v>7095726</v>
      </c>
      <c r="AE17" s="200">
        <v>97059681</v>
      </c>
      <c r="AF17" s="200">
        <v>95210683</v>
      </c>
      <c r="AG17" s="200">
        <v>2216854</v>
      </c>
      <c r="AH17" s="200">
        <v>92993829</v>
      </c>
      <c r="AI17" s="208">
        <v>8</v>
      </c>
    </row>
    <row r="18" spans="1:35" ht="24.95" customHeight="1" x14ac:dyDescent="0.15">
      <c r="A18" s="15">
        <v>9</v>
      </c>
      <c r="B18" s="165" t="s">
        <v>143</v>
      </c>
      <c r="C18" s="43">
        <v>1854820</v>
      </c>
      <c r="D18" s="96">
        <v>1839912</v>
      </c>
      <c r="E18" s="96">
        <v>7454</v>
      </c>
      <c r="F18" s="96">
        <v>1832458</v>
      </c>
      <c r="G18" s="96">
        <v>12636758</v>
      </c>
      <c r="H18" s="96">
        <v>12435877</v>
      </c>
      <c r="I18" s="96">
        <v>142120</v>
      </c>
      <c r="J18" s="96">
        <v>12293757</v>
      </c>
      <c r="K18" s="96">
        <v>13</v>
      </c>
      <c r="L18" s="96">
        <v>13</v>
      </c>
      <c r="M18" s="96">
        <v>0</v>
      </c>
      <c r="N18" s="96">
        <v>13</v>
      </c>
      <c r="O18" s="96">
        <v>0</v>
      </c>
      <c r="P18" s="96">
        <v>0</v>
      </c>
      <c r="Q18" s="96">
        <v>0</v>
      </c>
      <c r="R18" s="96">
        <v>0</v>
      </c>
      <c r="S18" s="174">
        <v>9</v>
      </c>
      <c r="T18" s="180"/>
      <c r="U18" s="186">
        <v>9</v>
      </c>
      <c r="V18" s="192" t="s">
        <v>143</v>
      </c>
      <c r="W18" s="195">
        <v>34739</v>
      </c>
      <c r="X18" s="200">
        <v>34739</v>
      </c>
      <c r="Y18" s="204">
        <v>0</v>
      </c>
      <c r="Z18" s="204">
        <v>34739</v>
      </c>
      <c r="AA18" s="200">
        <v>1397932</v>
      </c>
      <c r="AB18" s="200">
        <v>1397932</v>
      </c>
      <c r="AC18" s="200">
        <v>0</v>
      </c>
      <c r="AD18" s="200">
        <v>1397932</v>
      </c>
      <c r="AE18" s="200">
        <v>15924262</v>
      </c>
      <c r="AF18" s="200">
        <v>15708473</v>
      </c>
      <c r="AG18" s="200">
        <v>149574</v>
      </c>
      <c r="AH18" s="200">
        <v>15558899</v>
      </c>
      <c r="AI18" s="208">
        <v>9</v>
      </c>
    </row>
    <row r="19" spans="1:35" ht="24.95" customHeight="1" x14ac:dyDescent="0.15">
      <c r="A19" s="162">
        <v>10</v>
      </c>
      <c r="B19" s="166" t="s">
        <v>145</v>
      </c>
      <c r="C19" s="44">
        <v>8268438</v>
      </c>
      <c r="D19" s="97">
        <v>8265611</v>
      </c>
      <c r="E19" s="97">
        <v>2911</v>
      </c>
      <c r="F19" s="97">
        <v>8262700</v>
      </c>
      <c r="G19" s="97">
        <v>20364412</v>
      </c>
      <c r="H19" s="97">
        <v>20230996</v>
      </c>
      <c r="I19" s="97">
        <v>48650</v>
      </c>
      <c r="J19" s="97">
        <v>20182346</v>
      </c>
      <c r="K19" s="97">
        <v>921</v>
      </c>
      <c r="L19" s="97">
        <v>921</v>
      </c>
      <c r="M19" s="97">
        <v>0</v>
      </c>
      <c r="N19" s="97">
        <v>921</v>
      </c>
      <c r="O19" s="97">
        <v>0</v>
      </c>
      <c r="P19" s="97">
        <v>0</v>
      </c>
      <c r="Q19" s="97">
        <v>0</v>
      </c>
      <c r="R19" s="97">
        <v>0</v>
      </c>
      <c r="S19" s="175">
        <v>10</v>
      </c>
      <c r="T19" s="181"/>
      <c r="U19" s="187">
        <v>10</v>
      </c>
      <c r="V19" s="193" t="s">
        <v>145</v>
      </c>
      <c r="W19" s="197">
        <v>262780</v>
      </c>
      <c r="X19" s="202">
        <v>262780</v>
      </c>
      <c r="Y19" s="206">
        <v>0</v>
      </c>
      <c r="Z19" s="206">
        <v>262780</v>
      </c>
      <c r="AA19" s="202">
        <v>6165959</v>
      </c>
      <c r="AB19" s="202">
        <v>6164571</v>
      </c>
      <c r="AC19" s="202">
        <v>2081</v>
      </c>
      <c r="AD19" s="202">
        <v>6162490</v>
      </c>
      <c r="AE19" s="202">
        <v>35062510</v>
      </c>
      <c r="AF19" s="202">
        <v>34924879</v>
      </c>
      <c r="AG19" s="202">
        <v>53642</v>
      </c>
      <c r="AH19" s="202">
        <v>34871237</v>
      </c>
      <c r="AI19" s="209">
        <v>10</v>
      </c>
    </row>
    <row r="20" spans="1:35" ht="24.95" customHeight="1" x14ac:dyDescent="0.15">
      <c r="A20" s="15">
        <v>11</v>
      </c>
      <c r="B20" s="165" t="s">
        <v>147</v>
      </c>
      <c r="C20" s="43">
        <v>2522433</v>
      </c>
      <c r="D20" s="96">
        <v>2499876</v>
      </c>
      <c r="E20" s="96">
        <v>22818</v>
      </c>
      <c r="F20" s="96">
        <v>2477058</v>
      </c>
      <c r="G20" s="96">
        <v>10031216</v>
      </c>
      <c r="H20" s="96">
        <v>9972454</v>
      </c>
      <c r="I20" s="96">
        <v>43927</v>
      </c>
      <c r="J20" s="96">
        <v>9928527</v>
      </c>
      <c r="K20" s="96">
        <v>241</v>
      </c>
      <c r="L20" s="96">
        <v>241</v>
      </c>
      <c r="M20" s="96">
        <v>0</v>
      </c>
      <c r="N20" s="96">
        <v>241</v>
      </c>
      <c r="O20" s="96">
        <v>0</v>
      </c>
      <c r="P20" s="96">
        <v>0</v>
      </c>
      <c r="Q20" s="96">
        <v>0</v>
      </c>
      <c r="R20" s="96">
        <v>0</v>
      </c>
      <c r="S20" s="174">
        <v>11</v>
      </c>
      <c r="T20" s="180"/>
      <c r="U20" s="186">
        <v>11</v>
      </c>
      <c r="V20" s="192" t="s">
        <v>147</v>
      </c>
      <c r="W20" s="195">
        <v>88929</v>
      </c>
      <c r="X20" s="200">
        <v>88929</v>
      </c>
      <c r="Y20" s="204">
        <v>0</v>
      </c>
      <c r="Z20" s="204">
        <v>88929</v>
      </c>
      <c r="AA20" s="200">
        <v>1952330</v>
      </c>
      <c r="AB20" s="200">
        <v>1952330</v>
      </c>
      <c r="AC20" s="200">
        <v>0</v>
      </c>
      <c r="AD20" s="200">
        <v>1952330</v>
      </c>
      <c r="AE20" s="200">
        <v>14595149</v>
      </c>
      <c r="AF20" s="200">
        <v>14513830</v>
      </c>
      <c r="AG20" s="200">
        <v>66745</v>
      </c>
      <c r="AH20" s="200">
        <v>14447085</v>
      </c>
      <c r="AI20" s="208">
        <v>11</v>
      </c>
    </row>
    <row r="21" spans="1:35" ht="24.95" customHeight="1" x14ac:dyDescent="0.15">
      <c r="A21" s="15">
        <v>12</v>
      </c>
      <c r="B21" s="165" t="s">
        <v>148</v>
      </c>
      <c r="C21" s="43">
        <v>6240499</v>
      </c>
      <c r="D21" s="96">
        <v>6193097</v>
      </c>
      <c r="E21" s="96">
        <v>16412</v>
      </c>
      <c r="F21" s="96">
        <v>6176685</v>
      </c>
      <c r="G21" s="96">
        <v>35012071</v>
      </c>
      <c r="H21" s="96">
        <v>32580940</v>
      </c>
      <c r="I21" s="96">
        <v>3812141</v>
      </c>
      <c r="J21" s="96">
        <v>28768799</v>
      </c>
      <c r="K21" s="96">
        <v>43884</v>
      </c>
      <c r="L21" s="96">
        <v>25365</v>
      </c>
      <c r="M21" s="96">
        <v>18519</v>
      </c>
      <c r="N21" s="96">
        <v>6846</v>
      </c>
      <c r="O21" s="96">
        <v>0</v>
      </c>
      <c r="P21" s="96">
        <v>0</v>
      </c>
      <c r="Q21" s="96">
        <v>0</v>
      </c>
      <c r="R21" s="96">
        <v>0</v>
      </c>
      <c r="S21" s="174">
        <v>12</v>
      </c>
      <c r="T21" s="180"/>
      <c r="U21" s="186">
        <v>12</v>
      </c>
      <c r="V21" s="192" t="s">
        <v>148</v>
      </c>
      <c r="W21" s="195">
        <v>32973</v>
      </c>
      <c r="X21" s="200">
        <v>32967</v>
      </c>
      <c r="Y21" s="204">
        <v>1</v>
      </c>
      <c r="Z21" s="204">
        <v>32966</v>
      </c>
      <c r="AA21" s="200">
        <v>3408294</v>
      </c>
      <c r="AB21" s="200">
        <v>3405385</v>
      </c>
      <c r="AC21" s="200">
        <v>2909</v>
      </c>
      <c r="AD21" s="200">
        <v>3402476</v>
      </c>
      <c r="AE21" s="200">
        <v>44737721</v>
      </c>
      <c r="AF21" s="200">
        <v>42237754</v>
      </c>
      <c r="AG21" s="200">
        <v>3849982</v>
      </c>
      <c r="AH21" s="200">
        <v>38387772</v>
      </c>
      <c r="AI21" s="208">
        <v>12</v>
      </c>
    </row>
    <row r="22" spans="1:35" ht="24.95" customHeight="1" x14ac:dyDescent="0.15">
      <c r="A22" s="15">
        <v>13</v>
      </c>
      <c r="B22" s="165" t="s">
        <v>149</v>
      </c>
      <c r="C22" s="43">
        <v>2684887</v>
      </c>
      <c r="D22" s="96">
        <v>2644760</v>
      </c>
      <c r="E22" s="96">
        <v>40127</v>
      </c>
      <c r="F22" s="96">
        <v>2604633</v>
      </c>
      <c r="G22" s="96">
        <v>5255360</v>
      </c>
      <c r="H22" s="96">
        <v>4997751</v>
      </c>
      <c r="I22" s="96">
        <v>104371</v>
      </c>
      <c r="J22" s="96">
        <v>4893380</v>
      </c>
      <c r="K22" s="96">
        <v>5711</v>
      </c>
      <c r="L22" s="96">
        <v>5711</v>
      </c>
      <c r="M22" s="96">
        <v>0</v>
      </c>
      <c r="N22" s="96">
        <v>5711</v>
      </c>
      <c r="O22" s="96">
        <v>0</v>
      </c>
      <c r="P22" s="96">
        <v>0</v>
      </c>
      <c r="Q22" s="96">
        <v>0</v>
      </c>
      <c r="R22" s="96">
        <v>0</v>
      </c>
      <c r="S22" s="174">
        <v>13</v>
      </c>
      <c r="T22" s="180"/>
      <c r="U22" s="186">
        <v>13</v>
      </c>
      <c r="V22" s="192" t="s">
        <v>149</v>
      </c>
      <c r="W22" s="195">
        <v>108010</v>
      </c>
      <c r="X22" s="200">
        <v>108010</v>
      </c>
      <c r="Y22" s="204">
        <v>0</v>
      </c>
      <c r="Z22" s="204">
        <v>108010</v>
      </c>
      <c r="AA22" s="200">
        <v>1395328</v>
      </c>
      <c r="AB22" s="200">
        <v>1395328</v>
      </c>
      <c r="AC22" s="200">
        <v>0</v>
      </c>
      <c r="AD22" s="200">
        <v>1395328</v>
      </c>
      <c r="AE22" s="200">
        <v>9449296</v>
      </c>
      <c r="AF22" s="200">
        <v>9151560</v>
      </c>
      <c r="AG22" s="200">
        <v>144498</v>
      </c>
      <c r="AH22" s="200">
        <v>9007062</v>
      </c>
      <c r="AI22" s="208">
        <v>13</v>
      </c>
    </row>
    <row r="23" spans="1:35" ht="24.95" customHeight="1" x14ac:dyDescent="0.15">
      <c r="A23" s="15">
        <v>14</v>
      </c>
      <c r="B23" s="165" t="s">
        <v>89</v>
      </c>
      <c r="C23" s="43">
        <v>7462514</v>
      </c>
      <c r="D23" s="96">
        <v>5678430</v>
      </c>
      <c r="E23" s="96">
        <v>795849</v>
      </c>
      <c r="F23" s="96">
        <v>4882581</v>
      </c>
      <c r="G23" s="96">
        <v>10765806</v>
      </c>
      <c r="H23" s="96">
        <v>10394205</v>
      </c>
      <c r="I23" s="96">
        <v>188182</v>
      </c>
      <c r="J23" s="96">
        <v>10206023</v>
      </c>
      <c r="K23" s="96">
        <v>0</v>
      </c>
      <c r="L23" s="96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96">
        <v>0</v>
      </c>
      <c r="S23" s="174">
        <v>14</v>
      </c>
      <c r="T23" s="180"/>
      <c r="U23" s="186">
        <v>14</v>
      </c>
      <c r="V23" s="192" t="s">
        <v>89</v>
      </c>
      <c r="W23" s="195">
        <v>31521</v>
      </c>
      <c r="X23" s="200">
        <v>31521</v>
      </c>
      <c r="Y23" s="204">
        <v>0</v>
      </c>
      <c r="Z23" s="204">
        <v>31521</v>
      </c>
      <c r="AA23" s="200">
        <v>785085</v>
      </c>
      <c r="AB23" s="200">
        <v>774214</v>
      </c>
      <c r="AC23" s="200">
        <v>5435</v>
      </c>
      <c r="AD23" s="200">
        <v>768779</v>
      </c>
      <c r="AE23" s="200">
        <v>19044926</v>
      </c>
      <c r="AF23" s="200">
        <v>16878370</v>
      </c>
      <c r="AG23" s="200">
        <v>989466</v>
      </c>
      <c r="AH23" s="200">
        <v>15888904</v>
      </c>
      <c r="AI23" s="208">
        <v>14</v>
      </c>
    </row>
    <row r="24" spans="1:35" ht="24.95" customHeight="1" x14ac:dyDescent="0.15">
      <c r="A24" s="162">
        <v>15</v>
      </c>
      <c r="B24" s="166" t="s">
        <v>90</v>
      </c>
      <c r="C24" s="44">
        <v>155613</v>
      </c>
      <c r="D24" s="97">
        <v>146734</v>
      </c>
      <c r="E24" s="97">
        <v>8880</v>
      </c>
      <c r="F24" s="97">
        <v>137854</v>
      </c>
      <c r="G24" s="97">
        <v>323933</v>
      </c>
      <c r="H24" s="97">
        <v>323933</v>
      </c>
      <c r="I24" s="97">
        <v>0</v>
      </c>
      <c r="J24" s="97">
        <v>323933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175">
        <v>15</v>
      </c>
      <c r="T24" s="181"/>
      <c r="U24" s="187">
        <v>15</v>
      </c>
      <c r="V24" s="193" t="s">
        <v>90</v>
      </c>
      <c r="W24" s="197">
        <v>4028</v>
      </c>
      <c r="X24" s="200">
        <v>4028</v>
      </c>
      <c r="Y24" s="206">
        <v>0</v>
      </c>
      <c r="Z24" s="206">
        <v>4028</v>
      </c>
      <c r="AA24" s="202">
        <v>41942</v>
      </c>
      <c r="AB24" s="202">
        <v>41942</v>
      </c>
      <c r="AC24" s="202">
        <v>0</v>
      </c>
      <c r="AD24" s="202">
        <v>41942</v>
      </c>
      <c r="AE24" s="202">
        <v>525516</v>
      </c>
      <c r="AF24" s="202">
        <v>516637</v>
      </c>
      <c r="AG24" s="202">
        <v>8880</v>
      </c>
      <c r="AH24" s="202">
        <v>507757</v>
      </c>
      <c r="AI24" s="209">
        <v>15</v>
      </c>
    </row>
    <row r="25" spans="1:35" ht="24.95" customHeight="1" x14ac:dyDescent="0.15">
      <c r="A25" s="15">
        <v>16</v>
      </c>
      <c r="B25" s="165" t="s">
        <v>91</v>
      </c>
      <c r="C25" s="43">
        <v>198461</v>
      </c>
      <c r="D25" s="96">
        <v>190988</v>
      </c>
      <c r="E25" s="96">
        <v>7473</v>
      </c>
      <c r="F25" s="96">
        <v>183515</v>
      </c>
      <c r="G25" s="96">
        <v>392714</v>
      </c>
      <c r="H25" s="96">
        <v>384305</v>
      </c>
      <c r="I25" s="96">
        <v>8410</v>
      </c>
      <c r="J25" s="96">
        <v>375895</v>
      </c>
      <c r="K25" s="96">
        <v>343</v>
      </c>
      <c r="L25" s="96">
        <v>343</v>
      </c>
      <c r="M25" s="96">
        <v>0</v>
      </c>
      <c r="N25" s="96">
        <v>343</v>
      </c>
      <c r="O25" s="96">
        <v>0</v>
      </c>
      <c r="P25" s="96">
        <v>0</v>
      </c>
      <c r="Q25" s="96">
        <v>0</v>
      </c>
      <c r="R25" s="96">
        <v>0</v>
      </c>
      <c r="S25" s="174">
        <v>16</v>
      </c>
      <c r="T25" s="180"/>
      <c r="U25" s="186">
        <v>16</v>
      </c>
      <c r="V25" s="192" t="s">
        <v>91</v>
      </c>
      <c r="W25" s="195">
        <v>1414</v>
      </c>
      <c r="X25" s="201">
        <v>1414</v>
      </c>
      <c r="Y25" s="204">
        <v>0</v>
      </c>
      <c r="Z25" s="204">
        <v>1414</v>
      </c>
      <c r="AA25" s="200">
        <v>113452</v>
      </c>
      <c r="AB25" s="200">
        <v>113452</v>
      </c>
      <c r="AC25" s="200">
        <v>0</v>
      </c>
      <c r="AD25" s="200">
        <v>113452</v>
      </c>
      <c r="AE25" s="200">
        <v>706384</v>
      </c>
      <c r="AF25" s="200">
        <v>690502</v>
      </c>
      <c r="AG25" s="200">
        <v>15883</v>
      </c>
      <c r="AH25" s="200">
        <v>674619</v>
      </c>
      <c r="AI25" s="208">
        <v>16</v>
      </c>
    </row>
    <row r="26" spans="1:35" ht="24.95" customHeight="1" x14ac:dyDescent="0.15">
      <c r="A26" s="15">
        <v>17</v>
      </c>
      <c r="B26" s="165" t="s">
        <v>71</v>
      </c>
      <c r="C26" s="43">
        <v>1326413</v>
      </c>
      <c r="D26" s="96">
        <v>1324035</v>
      </c>
      <c r="E26" s="96">
        <v>2377</v>
      </c>
      <c r="F26" s="96">
        <v>1321658</v>
      </c>
      <c r="G26" s="96">
        <v>7742584</v>
      </c>
      <c r="H26" s="96">
        <v>7588426</v>
      </c>
      <c r="I26" s="96">
        <v>93555</v>
      </c>
      <c r="J26" s="96">
        <v>7494871</v>
      </c>
      <c r="K26" s="96">
        <v>385</v>
      </c>
      <c r="L26" s="96">
        <v>385</v>
      </c>
      <c r="M26" s="96">
        <v>0</v>
      </c>
      <c r="N26" s="96">
        <v>385</v>
      </c>
      <c r="O26" s="96">
        <v>0</v>
      </c>
      <c r="P26" s="96">
        <v>0</v>
      </c>
      <c r="Q26" s="96">
        <v>0</v>
      </c>
      <c r="R26" s="96">
        <v>0</v>
      </c>
      <c r="S26" s="174">
        <v>17</v>
      </c>
      <c r="T26" s="180"/>
      <c r="U26" s="186">
        <v>17</v>
      </c>
      <c r="V26" s="192" t="s">
        <v>71</v>
      </c>
      <c r="W26" s="195">
        <v>43134</v>
      </c>
      <c r="X26" s="200">
        <v>43134</v>
      </c>
      <c r="Y26" s="204">
        <v>0</v>
      </c>
      <c r="Z26" s="204">
        <v>43134</v>
      </c>
      <c r="AA26" s="200">
        <v>596831</v>
      </c>
      <c r="AB26" s="200">
        <v>596202</v>
      </c>
      <c r="AC26" s="200">
        <v>629</v>
      </c>
      <c r="AD26" s="200">
        <v>595573</v>
      </c>
      <c r="AE26" s="200">
        <v>9709347</v>
      </c>
      <c r="AF26" s="200">
        <v>9552182</v>
      </c>
      <c r="AG26" s="200">
        <v>96561</v>
      </c>
      <c r="AH26" s="200">
        <v>9455621</v>
      </c>
      <c r="AI26" s="208">
        <v>17</v>
      </c>
    </row>
    <row r="27" spans="1:35" ht="24.95" customHeight="1" x14ac:dyDescent="0.15">
      <c r="A27" s="15">
        <v>18</v>
      </c>
      <c r="B27" s="165" t="s">
        <v>175</v>
      </c>
      <c r="C27" s="43">
        <v>636638</v>
      </c>
      <c r="D27" s="96">
        <v>605496</v>
      </c>
      <c r="E27" s="96">
        <v>17112</v>
      </c>
      <c r="F27" s="96">
        <v>588384</v>
      </c>
      <c r="G27" s="96">
        <v>2473601</v>
      </c>
      <c r="H27" s="96">
        <v>2440362</v>
      </c>
      <c r="I27" s="96">
        <v>97494</v>
      </c>
      <c r="J27" s="96">
        <v>2342868</v>
      </c>
      <c r="K27" s="96">
        <v>39795</v>
      </c>
      <c r="L27" s="96">
        <v>19897</v>
      </c>
      <c r="M27" s="96">
        <v>19897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174">
        <v>18</v>
      </c>
      <c r="T27" s="180"/>
      <c r="U27" s="186">
        <v>18</v>
      </c>
      <c r="V27" s="192" t="s">
        <v>175</v>
      </c>
      <c r="W27" s="195">
        <v>8204</v>
      </c>
      <c r="X27" s="200">
        <v>8204</v>
      </c>
      <c r="Y27" s="204">
        <v>0</v>
      </c>
      <c r="Z27" s="204">
        <v>8204</v>
      </c>
      <c r="AA27" s="200">
        <v>244503</v>
      </c>
      <c r="AB27" s="200">
        <v>244503</v>
      </c>
      <c r="AC27" s="200">
        <v>0</v>
      </c>
      <c r="AD27" s="200">
        <v>244503</v>
      </c>
      <c r="AE27" s="200">
        <v>3402741</v>
      </c>
      <c r="AF27" s="200">
        <v>3318462</v>
      </c>
      <c r="AG27" s="200">
        <v>134503</v>
      </c>
      <c r="AH27" s="200">
        <v>3183959</v>
      </c>
      <c r="AI27" s="208">
        <v>18</v>
      </c>
    </row>
    <row r="28" spans="1:35" ht="24.95" customHeight="1" x14ac:dyDescent="0.15">
      <c r="A28" s="15">
        <v>19</v>
      </c>
      <c r="B28" s="165" t="s">
        <v>92</v>
      </c>
      <c r="C28" s="43">
        <v>590761</v>
      </c>
      <c r="D28" s="96">
        <v>587515</v>
      </c>
      <c r="E28" s="96">
        <v>3246</v>
      </c>
      <c r="F28" s="96">
        <v>584269</v>
      </c>
      <c r="G28" s="96">
        <v>1543463</v>
      </c>
      <c r="H28" s="96">
        <v>1505112</v>
      </c>
      <c r="I28" s="96">
        <v>5241</v>
      </c>
      <c r="J28" s="96">
        <v>1499871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96">
        <v>0</v>
      </c>
      <c r="R28" s="96">
        <v>0</v>
      </c>
      <c r="S28" s="174">
        <v>19</v>
      </c>
      <c r="T28" s="180"/>
      <c r="U28" s="186">
        <v>19</v>
      </c>
      <c r="V28" s="192" t="s">
        <v>92</v>
      </c>
      <c r="W28" s="195">
        <v>22370</v>
      </c>
      <c r="X28" s="200">
        <v>22370</v>
      </c>
      <c r="Y28" s="204">
        <v>0</v>
      </c>
      <c r="Z28" s="204">
        <v>22370</v>
      </c>
      <c r="AA28" s="200">
        <v>482117</v>
      </c>
      <c r="AB28" s="200">
        <v>482117</v>
      </c>
      <c r="AC28" s="200">
        <v>0</v>
      </c>
      <c r="AD28" s="200">
        <v>482117</v>
      </c>
      <c r="AE28" s="200">
        <v>2638711</v>
      </c>
      <c r="AF28" s="200">
        <v>2597114</v>
      </c>
      <c r="AG28" s="200">
        <v>8487</v>
      </c>
      <c r="AH28" s="200">
        <v>2588627</v>
      </c>
      <c r="AI28" s="208">
        <v>19</v>
      </c>
    </row>
    <row r="29" spans="1:35" ht="24.95" customHeight="1" x14ac:dyDescent="0.15">
      <c r="A29" s="162">
        <v>20</v>
      </c>
      <c r="B29" s="166" t="s">
        <v>93</v>
      </c>
      <c r="C29" s="44">
        <v>155387</v>
      </c>
      <c r="D29" s="97">
        <v>155387</v>
      </c>
      <c r="E29" s="97">
        <v>0</v>
      </c>
      <c r="F29" s="97">
        <v>155387</v>
      </c>
      <c r="G29" s="97">
        <v>668976</v>
      </c>
      <c r="H29" s="97">
        <v>668976</v>
      </c>
      <c r="I29" s="97">
        <v>0</v>
      </c>
      <c r="J29" s="97">
        <v>668976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175">
        <v>20</v>
      </c>
      <c r="T29" s="181"/>
      <c r="U29" s="187">
        <v>20</v>
      </c>
      <c r="V29" s="193" t="s">
        <v>93</v>
      </c>
      <c r="W29" s="197">
        <v>8827</v>
      </c>
      <c r="X29" s="202">
        <v>8827</v>
      </c>
      <c r="Y29" s="206">
        <v>0</v>
      </c>
      <c r="Z29" s="206">
        <v>8827</v>
      </c>
      <c r="AA29" s="202">
        <v>195856</v>
      </c>
      <c r="AB29" s="202">
        <v>195856</v>
      </c>
      <c r="AC29" s="202">
        <v>0</v>
      </c>
      <c r="AD29" s="202">
        <v>195856</v>
      </c>
      <c r="AE29" s="202">
        <v>1029046</v>
      </c>
      <c r="AF29" s="202">
        <v>1029046</v>
      </c>
      <c r="AG29" s="202">
        <v>0</v>
      </c>
      <c r="AH29" s="202">
        <v>1029046</v>
      </c>
      <c r="AI29" s="209">
        <v>20</v>
      </c>
    </row>
    <row r="30" spans="1:35" ht="24.95" customHeight="1" x14ac:dyDescent="0.15">
      <c r="A30" s="15">
        <v>21</v>
      </c>
      <c r="B30" s="165" t="s">
        <v>94</v>
      </c>
      <c r="C30" s="43">
        <v>273728</v>
      </c>
      <c r="D30" s="96">
        <v>273728</v>
      </c>
      <c r="E30" s="96">
        <v>0</v>
      </c>
      <c r="F30" s="96">
        <v>273728</v>
      </c>
      <c r="G30" s="96">
        <v>3341193</v>
      </c>
      <c r="H30" s="96">
        <v>3328211</v>
      </c>
      <c r="I30" s="96">
        <v>6491</v>
      </c>
      <c r="J30" s="96">
        <v>3321720</v>
      </c>
      <c r="K30" s="96">
        <v>0</v>
      </c>
      <c r="L30" s="96">
        <v>0</v>
      </c>
      <c r="M30" s="96">
        <v>0</v>
      </c>
      <c r="N30" s="96">
        <v>0</v>
      </c>
      <c r="O30" s="96">
        <v>0</v>
      </c>
      <c r="P30" s="96">
        <v>0</v>
      </c>
      <c r="Q30" s="96">
        <v>0</v>
      </c>
      <c r="R30" s="96">
        <v>0</v>
      </c>
      <c r="S30" s="174">
        <v>21</v>
      </c>
      <c r="T30" s="180"/>
      <c r="U30" s="186">
        <v>21</v>
      </c>
      <c r="V30" s="192" t="s">
        <v>94</v>
      </c>
      <c r="W30" s="195">
        <v>22542</v>
      </c>
      <c r="X30" s="200">
        <v>22542</v>
      </c>
      <c r="Y30" s="204">
        <v>0</v>
      </c>
      <c r="Z30" s="204">
        <v>22542</v>
      </c>
      <c r="AA30" s="200">
        <v>370089</v>
      </c>
      <c r="AB30" s="200">
        <v>370089</v>
      </c>
      <c r="AC30" s="200">
        <v>0</v>
      </c>
      <c r="AD30" s="200">
        <v>370089</v>
      </c>
      <c r="AE30" s="200">
        <v>4007552</v>
      </c>
      <c r="AF30" s="200">
        <v>3994570</v>
      </c>
      <c r="AG30" s="200">
        <v>6491</v>
      </c>
      <c r="AH30" s="200">
        <v>3988079</v>
      </c>
      <c r="AI30" s="208">
        <v>21</v>
      </c>
    </row>
    <row r="31" spans="1:35" ht="24.95" customHeight="1" x14ac:dyDescent="0.15">
      <c r="A31" s="15">
        <v>22</v>
      </c>
      <c r="B31" s="165" t="s">
        <v>96</v>
      </c>
      <c r="C31" s="43">
        <v>994344</v>
      </c>
      <c r="D31" s="96">
        <v>977747</v>
      </c>
      <c r="E31" s="96">
        <v>16597</v>
      </c>
      <c r="F31" s="96">
        <v>961150</v>
      </c>
      <c r="G31" s="96">
        <v>3537531</v>
      </c>
      <c r="H31" s="96">
        <v>3489136</v>
      </c>
      <c r="I31" s="96">
        <v>48396</v>
      </c>
      <c r="J31" s="96">
        <v>3440740</v>
      </c>
      <c r="K31" s="96">
        <v>0</v>
      </c>
      <c r="L31" s="96">
        <v>0</v>
      </c>
      <c r="M31" s="96">
        <v>0</v>
      </c>
      <c r="N31" s="96">
        <v>0</v>
      </c>
      <c r="O31" s="96">
        <v>568</v>
      </c>
      <c r="P31" s="96">
        <v>568</v>
      </c>
      <c r="Q31" s="96">
        <v>0</v>
      </c>
      <c r="R31" s="96">
        <v>568</v>
      </c>
      <c r="S31" s="174">
        <v>22</v>
      </c>
      <c r="T31" s="180"/>
      <c r="U31" s="186">
        <v>22</v>
      </c>
      <c r="V31" s="192" t="s">
        <v>96</v>
      </c>
      <c r="W31" s="195">
        <v>42558</v>
      </c>
      <c r="X31" s="200">
        <v>42558</v>
      </c>
      <c r="Y31" s="204">
        <v>0</v>
      </c>
      <c r="Z31" s="204">
        <v>42558</v>
      </c>
      <c r="AA31" s="200">
        <v>370488</v>
      </c>
      <c r="AB31" s="200">
        <v>370488</v>
      </c>
      <c r="AC31" s="200">
        <v>0</v>
      </c>
      <c r="AD31" s="200">
        <v>370488</v>
      </c>
      <c r="AE31" s="200">
        <v>4945489</v>
      </c>
      <c r="AF31" s="200">
        <v>4880497</v>
      </c>
      <c r="AG31" s="200">
        <v>64993</v>
      </c>
      <c r="AH31" s="200">
        <v>4815504</v>
      </c>
      <c r="AI31" s="208">
        <v>22</v>
      </c>
    </row>
    <row r="32" spans="1:35" ht="24.95" customHeight="1" x14ac:dyDescent="0.15">
      <c r="A32" s="15">
        <v>23</v>
      </c>
      <c r="B32" s="165" t="s">
        <v>150</v>
      </c>
      <c r="C32" s="43">
        <v>1462535</v>
      </c>
      <c r="D32" s="96">
        <v>1462535</v>
      </c>
      <c r="E32" s="96">
        <v>0</v>
      </c>
      <c r="F32" s="96">
        <v>1462535</v>
      </c>
      <c r="G32" s="96">
        <v>3459344</v>
      </c>
      <c r="H32" s="96">
        <v>3378682</v>
      </c>
      <c r="I32" s="96">
        <v>31488</v>
      </c>
      <c r="J32" s="96">
        <v>3347194</v>
      </c>
      <c r="K32" s="96">
        <v>0</v>
      </c>
      <c r="L32" s="96">
        <v>0</v>
      </c>
      <c r="M32" s="96">
        <v>0</v>
      </c>
      <c r="N32" s="96">
        <v>0</v>
      </c>
      <c r="O32" s="96">
        <v>0</v>
      </c>
      <c r="P32" s="96">
        <v>0</v>
      </c>
      <c r="Q32" s="96">
        <v>0</v>
      </c>
      <c r="R32" s="96">
        <v>0</v>
      </c>
      <c r="S32" s="174">
        <v>23</v>
      </c>
      <c r="T32" s="180"/>
      <c r="U32" s="186">
        <v>23</v>
      </c>
      <c r="V32" s="192" t="s">
        <v>150</v>
      </c>
      <c r="W32" s="195">
        <v>73835</v>
      </c>
      <c r="X32" s="200">
        <v>73835</v>
      </c>
      <c r="Y32" s="204">
        <v>0</v>
      </c>
      <c r="Z32" s="204">
        <v>73835</v>
      </c>
      <c r="AA32" s="200">
        <v>781488</v>
      </c>
      <c r="AB32" s="200">
        <v>781488</v>
      </c>
      <c r="AC32" s="200">
        <v>0</v>
      </c>
      <c r="AD32" s="200">
        <v>781488</v>
      </c>
      <c r="AE32" s="200">
        <v>5777202</v>
      </c>
      <c r="AF32" s="200">
        <v>5696540</v>
      </c>
      <c r="AG32" s="200">
        <v>31488</v>
      </c>
      <c r="AH32" s="200">
        <v>5665052</v>
      </c>
      <c r="AI32" s="208">
        <v>23</v>
      </c>
    </row>
    <row r="33" spans="1:35" ht="24.95" customHeight="1" x14ac:dyDescent="0.15">
      <c r="A33" s="15">
        <v>24</v>
      </c>
      <c r="B33" s="165" t="s">
        <v>97</v>
      </c>
      <c r="C33" s="43">
        <v>1110338</v>
      </c>
      <c r="D33" s="96">
        <v>1093774</v>
      </c>
      <c r="E33" s="96">
        <v>16564</v>
      </c>
      <c r="F33" s="96">
        <v>1077210</v>
      </c>
      <c r="G33" s="96">
        <v>4629293</v>
      </c>
      <c r="H33" s="96">
        <v>4532436</v>
      </c>
      <c r="I33" s="96">
        <v>48291</v>
      </c>
      <c r="J33" s="96">
        <v>4484145</v>
      </c>
      <c r="K33" s="96">
        <v>0</v>
      </c>
      <c r="L33" s="96">
        <v>0</v>
      </c>
      <c r="M33" s="96">
        <v>0</v>
      </c>
      <c r="N33" s="96">
        <v>0</v>
      </c>
      <c r="O33" s="96">
        <v>0</v>
      </c>
      <c r="P33" s="96">
        <v>0</v>
      </c>
      <c r="Q33" s="96">
        <v>0</v>
      </c>
      <c r="R33" s="96">
        <v>0</v>
      </c>
      <c r="S33" s="174">
        <v>24</v>
      </c>
      <c r="T33" s="180"/>
      <c r="U33" s="186">
        <v>24</v>
      </c>
      <c r="V33" s="192" t="s">
        <v>97</v>
      </c>
      <c r="W33" s="195">
        <v>25176</v>
      </c>
      <c r="X33" s="200">
        <v>23319</v>
      </c>
      <c r="Y33" s="204">
        <v>1858</v>
      </c>
      <c r="Z33" s="204">
        <v>21461</v>
      </c>
      <c r="AA33" s="200">
        <v>696060</v>
      </c>
      <c r="AB33" s="200">
        <v>696060</v>
      </c>
      <c r="AC33" s="200">
        <v>0</v>
      </c>
      <c r="AD33" s="200">
        <v>696060</v>
      </c>
      <c r="AE33" s="200">
        <v>6460867</v>
      </c>
      <c r="AF33" s="200">
        <v>6345589</v>
      </c>
      <c r="AG33" s="200">
        <v>66713</v>
      </c>
      <c r="AH33" s="200">
        <v>6278876</v>
      </c>
      <c r="AI33" s="208">
        <v>24</v>
      </c>
    </row>
    <row r="34" spans="1:35" ht="24.95" customHeight="1" x14ac:dyDescent="0.15">
      <c r="A34" s="162">
        <v>25</v>
      </c>
      <c r="B34" s="166" t="s">
        <v>98</v>
      </c>
      <c r="C34" s="44">
        <v>236694</v>
      </c>
      <c r="D34" s="97">
        <v>227449</v>
      </c>
      <c r="E34" s="97">
        <v>9245</v>
      </c>
      <c r="F34" s="97">
        <v>218204</v>
      </c>
      <c r="G34" s="97">
        <v>1751543</v>
      </c>
      <c r="H34" s="97">
        <v>1744481</v>
      </c>
      <c r="I34" s="97">
        <v>1415</v>
      </c>
      <c r="J34" s="97">
        <v>1743066</v>
      </c>
      <c r="K34" s="97">
        <v>0</v>
      </c>
      <c r="L34" s="97">
        <v>0</v>
      </c>
      <c r="M34" s="97">
        <v>0</v>
      </c>
      <c r="N34" s="97">
        <v>0</v>
      </c>
      <c r="O34" s="97">
        <v>0</v>
      </c>
      <c r="P34" s="97">
        <v>0</v>
      </c>
      <c r="Q34" s="97">
        <v>0</v>
      </c>
      <c r="R34" s="97">
        <v>0</v>
      </c>
      <c r="S34" s="175">
        <v>25</v>
      </c>
      <c r="T34" s="181"/>
      <c r="U34" s="187">
        <v>25</v>
      </c>
      <c r="V34" s="193" t="s">
        <v>98</v>
      </c>
      <c r="W34" s="197">
        <v>4979</v>
      </c>
      <c r="X34" s="200">
        <v>4979</v>
      </c>
      <c r="Y34" s="206">
        <v>0</v>
      </c>
      <c r="Z34" s="206">
        <v>4979</v>
      </c>
      <c r="AA34" s="202">
        <v>96411</v>
      </c>
      <c r="AB34" s="202">
        <v>96411</v>
      </c>
      <c r="AC34" s="202">
        <v>0</v>
      </c>
      <c r="AD34" s="202">
        <v>96411</v>
      </c>
      <c r="AE34" s="202">
        <v>2089627</v>
      </c>
      <c r="AF34" s="202">
        <v>2073320</v>
      </c>
      <c r="AG34" s="202">
        <v>10660</v>
      </c>
      <c r="AH34" s="202">
        <v>2062660</v>
      </c>
      <c r="AI34" s="209">
        <v>25</v>
      </c>
    </row>
    <row r="35" spans="1:35" s="56" customFormat="1" ht="24.95" customHeight="1" thickBot="1" x14ac:dyDescent="0.2">
      <c r="A35" s="163" t="s">
        <v>103</v>
      </c>
      <c r="B35" s="167"/>
      <c r="C35" s="77">
        <v>165667678</v>
      </c>
      <c r="D35" s="77">
        <v>157040603</v>
      </c>
      <c r="E35" s="77">
        <v>10816936</v>
      </c>
      <c r="F35" s="77">
        <v>146223667</v>
      </c>
      <c r="G35" s="77">
        <v>526932247</v>
      </c>
      <c r="H35" s="77">
        <v>491002542</v>
      </c>
      <c r="I35" s="77">
        <v>54798262</v>
      </c>
      <c r="J35" s="77">
        <v>436204280</v>
      </c>
      <c r="K35" s="77">
        <v>4191705</v>
      </c>
      <c r="L35" s="77">
        <v>2478940</v>
      </c>
      <c r="M35" s="77">
        <v>1712766</v>
      </c>
      <c r="N35" s="77">
        <v>766174</v>
      </c>
      <c r="O35" s="77">
        <v>16096</v>
      </c>
      <c r="P35" s="77">
        <v>16096</v>
      </c>
      <c r="Q35" s="77">
        <v>0</v>
      </c>
      <c r="R35" s="77">
        <v>16096</v>
      </c>
      <c r="S35" s="176"/>
      <c r="T35" s="182"/>
      <c r="U35" s="378" t="s">
        <v>103</v>
      </c>
      <c r="V35" s="379"/>
      <c r="W35" s="198">
        <v>3777656</v>
      </c>
      <c r="X35" s="111">
        <v>3697222</v>
      </c>
      <c r="Y35" s="111">
        <v>36263</v>
      </c>
      <c r="Z35" s="111">
        <v>3660959</v>
      </c>
      <c r="AA35" s="111">
        <v>84108280</v>
      </c>
      <c r="AB35" s="111">
        <v>83857895</v>
      </c>
      <c r="AC35" s="111">
        <v>91592</v>
      </c>
      <c r="AD35" s="111">
        <v>83766303</v>
      </c>
      <c r="AE35" s="111">
        <v>784693662</v>
      </c>
      <c r="AF35" s="111">
        <v>738093298</v>
      </c>
      <c r="AG35" s="111">
        <v>67455819</v>
      </c>
      <c r="AH35" s="111">
        <v>670637479</v>
      </c>
      <c r="AI35" s="210"/>
    </row>
    <row r="36" spans="1:35" ht="24.95" customHeight="1" x14ac:dyDescent="0.15">
      <c r="C36" s="95"/>
    </row>
    <row r="37" spans="1:35" ht="24.95" customHeight="1" x14ac:dyDescent="0.15">
      <c r="S37" s="12"/>
      <c r="AI37" s="12"/>
    </row>
    <row r="38" spans="1:35" ht="24.95" customHeight="1" x14ac:dyDescent="0.15">
      <c r="C38" s="95"/>
    </row>
    <row r="39" spans="1:35" ht="24.95" customHeight="1" x14ac:dyDescent="0.15">
      <c r="C39" s="95"/>
    </row>
    <row r="40" spans="1:35" ht="24.95" customHeight="1" x14ac:dyDescent="0.15">
      <c r="C40" s="95"/>
    </row>
    <row r="41" spans="1:35" ht="24.95" customHeight="1" x14ac:dyDescent="0.15">
      <c r="C41" s="95"/>
    </row>
    <row r="42" spans="1:35" ht="24.95" customHeight="1" x14ac:dyDescent="0.15">
      <c r="C42" s="95"/>
    </row>
    <row r="43" spans="1:35" ht="24.95" customHeight="1" x14ac:dyDescent="0.15">
      <c r="C43" s="95"/>
    </row>
    <row r="44" spans="1:35" ht="24.95" customHeight="1" x14ac:dyDescent="0.15">
      <c r="C44" s="95"/>
    </row>
    <row r="45" spans="1:35" ht="24.95" customHeight="1" x14ac:dyDescent="0.15">
      <c r="C45" s="95"/>
    </row>
    <row r="46" spans="1:35" ht="24.95" customHeight="1" x14ac:dyDescent="0.15">
      <c r="C46" s="95"/>
    </row>
    <row r="47" spans="1:35" ht="24.95" customHeight="1" x14ac:dyDescent="0.15">
      <c r="C47" s="95"/>
    </row>
    <row r="48" spans="1:35" ht="24.95" customHeight="1" x14ac:dyDescent="0.15">
      <c r="C48" s="95"/>
    </row>
    <row r="49" spans="3:3" ht="24.95" customHeight="1" x14ac:dyDescent="0.15">
      <c r="C49" s="95"/>
    </row>
    <row r="50" spans="3:3" ht="24.95" customHeight="1" x14ac:dyDescent="0.15">
      <c r="C50" s="95"/>
    </row>
    <row r="51" spans="3:3" ht="24.95" customHeight="1" x14ac:dyDescent="0.15">
      <c r="C51" s="95"/>
    </row>
    <row r="52" spans="3:3" ht="24.95" customHeight="1" x14ac:dyDescent="0.15">
      <c r="C52" s="95"/>
    </row>
    <row r="53" spans="3:3" ht="24.95" customHeight="1" x14ac:dyDescent="0.15">
      <c r="C53" s="95"/>
    </row>
    <row r="54" spans="3:3" ht="24.95" customHeight="1" x14ac:dyDescent="0.15">
      <c r="C54" s="95"/>
    </row>
    <row r="55" spans="3:3" ht="24.95" customHeight="1" x14ac:dyDescent="0.15">
      <c r="C55" s="95"/>
    </row>
    <row r="56" spans="3:3" ht="24.95" customHeight="1" x14ac:dyDescent="0.15">
      <c r="C56" s="95"/>
    </row>
    <row r="57" spans="3:3" ht="24.95" customHeight="1" x14ac:dyDescent="0.15">
      <c r="C57" s="95"/>
    </row>
    <row r="58" spans="3:3" ht="24.95" customHeight="1" x14ac:dyDescent="0.15">
      <c r="C58" s="95"/>
    </row>
    <row r="59" spans="3:3" ht="24.95" customHeight="1" x14ac:dyDescent="0.15">
      <c r="C59" s="95"/>
    </row>
    <row r="60" spans="3:3" ht="24.95" customHeight="1" x14ac:dyDescent="0.15">
      <c r="C60" s="95"/>
    </row>
    <row r="61" spans="3:3" ht="24.95" customHeight="1" x14ac:dyDescent="0.15">
      <c r="C61" s="95"/>
    </row>
    <row r="62" spans="3:3" ht="24.95" customHeight="1" x14ac:dyDescent="0.15">
      <c r="C62" s="95"/>
    </row>
    <row r="63" spans="3:3" ht="24.95" customHeight="1" x14ac:dyDescent="0.15">
      <c r="C63" s="95"/>
    </row>
    <row r="64" spans="3:3" ht="24.95" customHeight="1" x14ac:dyDescent="0.15">
      <c r="C64" s="95"/>
    </row>
    <row r="65" spans="3:3" ht="24.95" customHeight="1" x14ac:dyDescent="0.15">
      <c r="C65" s="95"/>
    </row>
    <row r="66" spans="3:3" ht="24.95" customHeight="1" x14ac:dyDescent="0.15">
      <c r="C66" s="95"/>
    </row>
    <row r="67" spans="3:3" ht="24.95" customHeight="1" x14ac:dyDescent="0.15">
      <c r="C67" s="95"/>
    </row>
    <row r="68" spans="3:3" ht="24.95" customHeight="1" x14ac:dyDescent="0.15">
      <c r="C68" s="95"/>
    </row>
    <row r="69" spans="3:3" ht="24.95" customHeight="1" x14ac:dyDescent="0.15">
      <c r="C69" s="95"/>
    </row>
    <row r="70" spans="3:3" ht="24.95" customHeight="1" x14ac:dyDescent="0.15">
      <c r="C70" s="95"/>
    </row>
    <row r="71" spans="3:3" ht="24.95" customHeight="1" x14ac:dyDescent="0.15">
      <c r="C71" s="95"/>
    </row>
    <row r="72" spans="3:3" ht="24.95" customHeight="1" x14ac:dyDescent="0.15">
      <c r="C72" s="95"/>
    </row>
    <row r="73" spans="3:3" ht="24.95" customHeight="1" x14ac:dyDescent="0.15">
      <c r="C73" s="95"/>
    </row>
    <row r="74" spans="3:3" ht="24.95" customHeight="1" x14ac:dyDescent="0.15">
      <c r="C74" s="95"/>
    </row>
    <row r="75" spans="3:3" ht="24.95" customHeight="1" x14ac:dyDescent="0.15">
      <c r="C75" s="95"/>
    </row>
    <row r="76" spans="3:3" ht="24.95" customHeight="1" x14ac:dyDescent="0.15">
      <c r="C76" s="95"/>
    </row>
    <row r="77" spans="3:3" ht="24.95" customHeight="1" x14ac:dyDescent="0.15">
      <c r="C77" s="95"/>
    </row>
    <row r="78" spans="3:3" ht="24.95" customHeight="1" x14ac:dyDescent="0.15">
      <c r="C78" s="95"/>
    </row>
    <row r="79" spans="3:3" ht="24.95" customHeight="1" x14ac:dyDescent="0.15">
      <c r="C79" s="95"/>
    </row>
    <row r="80" spans="3:3" ht="24.95" customHeight="1" x14ac:dyDescent="0.15">
      <c r="C80" s="95"/>
    </row>
    <row r="81" spans="3:3" ht="24.95" customHeight="1" x14ac:dyDescent="0.15">
      <c r="C81" s="95"/>
    </row>
    <row r="82" spans="3:3" ht="24.95" customHeight="1" x14ac:dyDescent="0.15">
      <c r="C82" s="95"/>
    </row>
    <row r="83" spans="3:3" ht="24.95" customHeight="1" x14ac:dyDescent="0.15">
      <c r="C83" s="95"/>
    </row>
    <row r="84" spans="3:3" ht="24.95" customHeight="1" x14ac:dyDescent="0.15">
      <c r="C84" s="95"/>
    </row>
    <row r="85" spans="3:3" ht="24.95" customHeight="1" x14ac:dyDescent="0.15">
      <c r="C85" s="95"/>
    </row>
    <row r="86" spans="3:3" ht="24.95" customHeight="1" x14ac:dyDescent="0.15">
      <c r="C86" s="95"/>
    </row>
    <row r="87" spans="3:3" ht="24.95" customHeight="1" x14ac:dyDescent="0.15">
      <c r="C87" s="95"/>
    </row>
    <row r="88" spans="3:3" ht="24.95" customHeight="1" x14ac:dyDescent="0.15">
      <c r="C88" s="95"/>
    </row>
    <row r="89" spans="3:3" ht="24.95" customHeight="1" x14ac:dyDescent="0.15">
      <c r="C89" s="95"/>
    </row>
    <row r="90" spans="3:3" ht="24.95" customHeight="1" x14ac:dyDescent="0.15">
      <c r="C90" s="95"/>
    </row>
    <row r="91" spans="3:3" ht="24.95" customHeight="1" x14ac:dyDescent="0.15">
      <c r="C91" s="95"/>
    </row>
    <row r="92" spans="3:3" ht="24.95" customHeight="1" x14ac:dyDescent="0.15">
      <c r="C92" s="95"/>
    </row>
    <row r="93" spans="3:3" ht="24.95" customHeight="1" x14ac:dyDescent="0.15">
      <c r="C93" s="95"/>
    </row>
    <row r="94" spans="3:3" ht="24.95" customHeight="1" x14ac:dyDescent="0.15">
      <c r="C94" s="95"/>
    </row>
    <row r="95" spans="3:3" ht="24.95" customHeight="1" x14ac:dyDescent="0.15">
      <c r="C95" s="95"/>
    </row>
    <row r="96" spans="3:3" ht="24.95" customHeight="1" x14ac:dyDescent="0.15">
      <c r="C96" s="95"/>
    </row>
    <row r="97" spans="3:3" ht="24.95" customHeight="1" x14ac:dyDescent="0.15">
      <c r="C97" s="95"/>
    </row>
    <row r="98" spans="3:3" ht="24.95" customHeight="1" x14ac:dyDescent="0.15">
      <c r="C98" s="95"/>
    </row>
    <row r="99" spans="3:3" ht="24.95" customHeight="1" x14ac:dyDescent="0.15">
      <c r="C99" s="95"/>
    </row>
    <row r="100" spans="3:3" ht="24.95" customHeight="1" x14ac:dyDescent="0.15">
      <c r="C100" s="95"/>
    </row>
    <row r="101" spans="3:3" ht="24.95" customHeight="1" x14ac:dyDescent="0.15">
      <c r="C101" s="95"/>
    </row>
    <row r="102" spans="3:3" ht="24.95" customHeight="1" x14ac:dyDescent="0.15">
      <c r="C102" s="95"/>
    </row>
    <row r="103" spans="3:3" ht="24.95" customHeight="1" x14ac:dyDescent="0.15">
      <c r="C103" s="95"/>
    </row>
    <row r="104" spans="3:3" ht="24.95" customHeight="1" x14ac:dyDescent="0.15">
      <c r="C104" s="95"/>
    </row>
    <row r="105" spans="3:3" ht="24.95" customHeight="1" x14ac:dyDescent="0.15">
      <c r="C105" s="95"/>
    </row>
    <row r="106" spans="3:3" ht="24.95" customHeight="1" x14ac:dyDescent="0.15">
      <c r="C106" s="95"/>
    </row>
    <row r="107" spans="3:3" ht="24.95" customHeight="1" x14ac:dyDescent="0.15">
      <c r="C107" s="95"/>
    </row>
    <row r="108" spans="3:3" ht="24.95" customHeight="1" x14ac:dyDescent="0.15">
      <c r="C108" s="95"/>
    </row>
    <row r="109" spans="3:3" ht="24.95" customHeight="1" x14ac:dyDescent="0.15">
      <c r="C109" s="95"/>
    </row>
    <row r="110" spans="3:3" ht="24.95" customHeight="1" x14ac:dyDescent="0.15">
      <c r="C110" s="95"/>
    </row>
    <row r="111" spans="3:3" ht="24.95" customHeight="1" x14ac:dyDescent="0.15">
      <c r="C111" s="95"/>
    </row>
    <row r="112" spans="3:3" ht="24.95" customHeight="1" x14ac:dyDescent="0.15">
      <c r="C112" s="95"/>
    </row>
    <row r="113" spans="3:3" ht="24.95" customHeight="1" x14ac:dyDescent="0.15">
      <c r="C113" s="95"/>
    </row>
    <row r="114" spans="3:3" ht="24.95" customHeight="1" x14ac:dyDescent="0.15">
      <c r="C114" s="95"/>
    </row>
    <row r="115" spans="3:3" ht="24.95" customHeight="1" x14ac:dyDescent="0.15">
      <c r="C115" s="95"/>
    </row>
    <row r="116" spans="3:3" ht="24.95" customHeight="1" x14ac:dyDescent="0.15">
      <c r="C116" s="95"/>
    </row>
    <row r="117" spans="3:3" ht="24.95" customHeight="1" x14ac:dyDescent="0.15">
      <c r="C117" s="95"/>
    </row>
    <row r="118" spans="3:3" ht="24.95" customHeight="1" x14ac:dyDescent="0.15">
      <c r="C118" s="95"/>
    </row>
    <row r="119" spans="3:3" ht="24.95" customHeight="1" x14ac:dyDescent="0.15">
      <c r="C119" s="95"/>
    </row>
    <row r="120" spans="3:3" ht="24.95" customHeight="1" x14ac:dyDescent="0.15">
      <c r="C120" s="95"/>
    </row>
    <row r="121" spans="3:3" ht="24.95" customHeight="1" x14ac:dyDescent="0.15">
      <c r="C121" s="95"/>
    </row>
    <row r="122" spans="3:3" ht="24.95" customHeight="1" x14ac:dyDescent="0.15">
      <c r="C122" s="95"/>
    </row>
    <row r="123" spans="3:3" ht="24.95" customHeight="1" x14ac:dyDescent="0.15">
      <c r="C123" s="95"/>
    </row>
    <row r="124" spans="3:3" ht="24.95" customHeight="1" x14ac:dyDescent="0.15">
      <c r="C124" s="95"/>
    </row>
    <row r="125" spans="3:3" ht="24.95" customHeight="1" x14ac:dyDescent="0.15">
      <c r="C125" s="95"/>
    </row>
    <row r="126" spans="3:3" ht="24.95" customHeight="1" x14ac:dyDescent="0.15">
      <c r="C126" s="95"/>
    </row>
    <row r="127" spans="3:3" ht="24.95" customHeight="1" x14ac:dyDescent="0.15">
      <c r="C127" s="95"/>
    </row>
    <row r="128" spans="3:3" ht="24.95" customHeight="1" x14ac:dyDescent="0.15">
      <c r="C128" s="95"/>
    </row>
    <row r="129" spans="3:3" ht="24.95" customHeight="1" x14ac:dyDescent="0.15">
      <c r="C129" s="95"/>
    </row>
    <row r="130" spans="3:3" ht="24.95" customHeight="1" x14ac:dyDescent="0.15">
      <c r="C130" s="95"/>
    </row>
    <row r="131" spans="3:3" ht="24.95" customHeight="1" x14ac:dyDescent="0.15">
      <c r="C131" s="95"/>
    </row>
    <row r="132" spans="3:3" ht="24.95" customHeight="1" x14ac:dyDescent="0.15">
      <c r="C132" s="95"/>
    </row>
    <row r="133" spans="3:3" ht="24.95" customHeight="1" x14ac:dyDescent="0.15">
      <c r="C133" s="95"/>
    </row>
    <row r="134" spans="3:3" ht="24.95" customHeight="1" x14ac:dyDescent="0.15">
      <c r="C134" s="95"/>
    </row>
    <row r="135" spans="3:3" ht="24.95" customHeight="1" x14ac:dyDescent="0.15">
      <c r="C135" s="95"/>
    </row>
    <row r="136" spans="3:3" ht="24.95" customHeight="1" x14ac:dyDescent="0.15">
      <c r="C136" s="95"/>
    </row>
    <row r="137" spans="3:3" ht="24.95" customHeight="1" x14ac:dyDescent="0.15">
      <c r="C137" s="95"/>
    </row>
    <row r="138" spans="3:3" ht="24.95" customHeight="1" x14ac:dyDescent="0.15">
      <c r="C138" s="95"/>
    </row>
    <row r="139" spans="3:3" ht="24.95" customHeight="1" x14ac:dyDescent="0.15">
      <c r="C139" s="95"/>
    </row>
    <row r="140" spans="3:3" ht="24.95" customHeight="1" x14ac:dyDescent="0.15">
      <c r="C140" s="95"/>
    </row>
    <row r="141" spans="3:3" ht="24.95" customHeight="1" x14ac:dyDescent="0.15">
      <c r="C141" s="95"/>
    </row>
    <row r="142" spans="3:3" ht="24.95" customHeight="1" x14ac:dyDescent="0.15">
      <c r="C142" s="95"/>
    </row>
    <row r="143" spans="3:3" ht="24.95" customHeight="1" x14ac:dyDescent="0.15">
      <c r="C143" s="95"/>
    </row>
    <row r="144" spans="3:3" ht="24.95" customHeight="1" x14ac:dyDescent="0.15">
      <c r="C144" s="95"/>
    </row>
    <row r="145" spans="3:3" ht="24.95" customHeight="1" x14ac:dyDescent="0.15">
      <c r="C145" s="95"/>
    </row>
  </sheetData>
  <mergeCells count="17">
    <mergeCell ref="U35:V35"/>
    <mergeCell ref="S6:S9"/>
    <mergeCell ref="AI6:AI9"/>
    <mergeCell ref="AA6:AD6"/>
    <mergeCell ref="AE6:AH6"/>
    <mergeCell ref="AC7:AD7"/>
    <mergeCell ref="AG7:AH7"/>
    <mergeCell ref="E7:F7"/>
    <mergeCell ref="I7:J7"/>
    <mergeCell ref="M7:N7"/>
    <mergeCell ref="Q7:R7"/>
    <mergeCell ref="Y7:Z7"/>
    <mergeCell ref="C6:F6"/>
    <mergeCell ref="G6:J6"/>
    <mergeCell ref="K6:N6"/>
    <mergeCell ref="O6:R6"/>
    <mergeCell ref="W6:Z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66" orientation="portrait" useFirstPageNumber="1" r:id="rId1"/>
  <headerFooter scaleWithDoc="0" alignWithMargins="0">
    <oddFooter>&amp;C- &amp;P -</oddFooter>
    <evenFooter>&amp;C- 61 -</evenFooter>
    <firstFooter>&amp;C- 60 -</firstFooter>
  </headerFooter>
  <colBreaks count="3" manualBreakCount="3">
    <brk id="10" max="1048575" man="1"/>
    <brk id="19" max="1048575" man="1"/>
    <brk id="30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5">
    <tabColor rgb="FFFF0000"/>
  </sheetPr>
  <dimension ref="A1:H38"/>
  <sheetViews>
    <sheetView view="pageBreakPreview" zoomScale="85" zoomScaleNormal="85" zoomScaleSheetLayoutView="85" workbookViewId="0">
      <selection activeCell="C9" sqref="C9:H34"/>
    </sheetView>
  </sheetViews>
  <sheetFormatPr defaultColWidth="10.625" defaultRowHeight="24.95" customHeight="1" x14ac:dyDescent="0.15"/>
  <cols>
    <col min="1" max="1" width="5.625" style="12" customWidth="1"/>
    <col min="2" max="2" width="11.75" style="12" customWidth="1"/>
    <col min="3" max="8" width="19.25" style="12" customWidth="1"/>
    <col min="9" max="16384" width="10.625" style="12"/>
  </cols>
  <sheetData>
    <row r="1" spans="1:8" ht="24.95" customHeight="1" x14ac:dyDescent="0.15">
      <c r="A1" s="12" t="str">
        <f>'1'!A1</f>
        <v>令和７年度　固定資産の価格等の概要調書</v>
      </c>
    </row>
    <row r="2" spans="1:8" ht="24.95" customHeight="1" x14ac:dyDescent="0.15">
      <c r="A2" s="12" t="s">
        <v>49</v>
      </c>
    </row>
    <row r="4" spans="1:8" ht="24.95" customHeight="1" x14ac:dyDescent="0.15">
      <c r="A4" s="12" t="s">
        <v>222</v>
      </c>
    </row>
    <row r="6" spans="1:8" ht="24.95" customHeight="1" x14ac:dyDescent="0.15">
      <c r="A6" s="14"/>
      <c r="B6" s="21" t="s">
        <v>40</v>
      </c>
      <c r="C6" s="384" t="s">
        <v>179</v>
      </c>
      <c r="D6" s="385"/>
      <c r="E6" s="386" t="s">
        <v>82</v>
      </c>
      <c r="F6" s="387"/>
      <c r="G6" s="384" t="s">
        <v>12</v>
      </c>
      <c r="H6" s="388"/>
    </row>
    <row r="7" spans="1:8" ht="24.95" customHeight="1" x14ac:dyDescent="0.15">
      <c r="A7" s="16"/>
      <c r="B7" s="134"/>
      <c r="C7" s="169" t="s">
        <v>168</v>
      </c>
      <c r="D7" s="169" t="s">
        <v>7</v>
      </c>
      <c r="E7" s="169" t="s">
        <v>168</v>
      </c>
      <c r="F7" s="169" t="s">
        <v>7</v>
      </c>
      <c r="G7" s="169" t="s">
        <v>168</v>
      </c>
      <c r="H7" s="82" t="s">
        <v>7</v>
      </c>
    </row>
    <row r="8" spans="1:8" ht="24.95" customHeight="1" x14ac:dyDescent="0.15">
      <c r="A8" s="16" t="s">
        <v>14</v>
      </c>
      <c r="B8" s="23"/>
      <c r="C8" s="29" t="s">
        <v>20</v>
      </c>
      <c r="D8" s="29" t="s">
        <v>20</v>
      </c>
      <c r="E8" s="29" t="s">
        <v>20</v>
      </c>
      <c r="F8" s="29" t="s">
        <v>20</v>
      </c>
      <c r="G8" s="29" t="s">
        <v>20</v>
      </c>
      <c r="H8" s="49" t="s">
        <v>20</v>
      </c>
    </row>
    <row r="9" spans="1:8" ht="24.95" customHeight="1" x14ac:dyDescent="0.15">
      <c r="A9" s="211">
        <v>1</v>
      </c>
      <c r="B9" s="214" t="s">
        <v>79</v>
      </c>
      <c r="C9" s="42">
        <v>70584471</v>
      </c>
      <c r="D9" s="96">
        <v>67923483</v>
      </c>
      <c r="E9" s="96">
        <v>4176118</v>
      </c>
      <c r="F9" s="96">
        <v>4038968</v>
      </c>
      <c r="G9" s="126">
        <v>74760589</v>
      </c>
      <c r="H9" s="136">
        <v>71962451</v>
      </c>
    </row>
    <row r="10" spans="1:8" ht="24.95" customHeight="1" x14ac:dyDescent="0.15">
      <c r="A10" s="212">
        <v>2</v>
      </c>
      <c r="B10" s="215" t="s">
        <v>80</v>
      </c>
      <c r="C10" s="43">
        <v>107859050</v>
      </c>
      <c r="D10" s="96">
        <v>102672994</v>
      </c>
      <c r="E10" s="96">
        <v>1538047</v>
      </c>
      <c r="F10" s="96">
        <v>1538047</v>
      </c>
      <c r="G10" s="96">
        <v>109397097</v>
      </c>
      <c r="H10" s="104">
        <v>104211041</v>
      </c>
    </row>
    <row r="11" spans="1:8" ht="24.95" customHeight="1" x14ac:dyDescent="0.15">
      <c r="A11" s="212">
        <v>3</v>
      </c>
      <c r="B11" s="215" t="s">
        <v>81</v>
      </c>
      <c r="C11" s="43">
        <v>14422679</v>
      </c>
      <c r="D11" s="96">
        <v>14408462</v>
      </c>
      <c r="E11" s="96">
        <v>0</v>
      </c>
      <c r="F11" s="96">
        <v>0</v>
      </c>
      <c r="G11" s="96">
        <v>14422679</v>
      </c>
      <c r="H11" s="104">
        <v>14408462</v>
      </c>
    </row>
    <row r="12" spans="1:8" ht="24.95" customHeight="1" x14ac:dyDescent="0.15">
      <c r="A12" s="212">
        <v>4</v>
      </c>
      <c r="B12" s="215" t="s">
        <v>83</v>
      </c>
      <c r="C12" s="43">
        <v>19946774</v>
      </c>
      <c r="D12" s="96">
        <v>19830031</v>
      </c>
      <c r="E12" s="96">
        <v>204</v>
      </c>
      <c r="F12" s="96">
        <v>102</v>
      </c>
      <c r="G12" s="96">
        <v>19946978</v>
      </c>
      <c r="H12" s="104">
        <v>19830133</v>
      </c>
    </row>
    <row r="13" spans="1:8" ht="24.95" customHeight="1" x14ac:dyDescent="0.15">
      <c r="A13" s="213">
        <v>5</v>
      </c>
      <c r="B13" s="216" t="s">
        <v>85</v>
      </c>
      <c r="C13" s="44">
        <v>5954346</v>
      </c>
      <c r="D13" s="97">
        <v>5844083</v>
      </c>
      <c r="E13" s="97">
        <v>6644</v>
      </c>
      <c r="F13" s="97">
        <v>6644</v>
      </c>
      <c r="G13" s="96">
        <v>5960990</v>
      </c>
      <c r="H13" s="104">
        <v>5850727</v>
      </c>
    </row>
    <row r="14" spans="1:8" ht="24.95" customHeight="1" x14ac:dyDescent="0.15">
      <c r="A14" s="212">
        <v>6</v>
      </c>
      <c r="B14" s="215" t="s">
        <v>87</v>
      </c>
      <c r="C14" s="43">
        <v>13883214</v>
      </c>
      <c r="D14" s="96">
        <v>13187017</v>
      </c>
      <c r="E14" s="96">
        <v>0</v>
      </c>
      <c r="F14" s="96">
        <v>0</v>
      </c>
      <c r="G14" s="98">
        <v>13883214</v>
      </c>
      <c r="H14" s="103">
        <v>13187017</v>
      </c>
    </row>
    <row r="15" spans="1:8" ht="24.95" customHeight="1" x14ac:dyDescent="0.15">
      <c r="A15" s="212">
        <v>7</v>
      </c>
      <c r="B15" s="215" t="s">
        <v>88</v>
      </c>
      <c r="C15" s="43">
        <v>6887666</v>
      </c>
      <c r="D15" s="96">
        <v>6876924</v>
      </c>
      <c r="E15" s="96">
        <v>2559840</v>
      </c>
      <c r="F15" s="96">
        <v>2559840</v>
      </c>
      <c r="G15" s="96">
        <v>9447506</v>
      </c>
      <c r="H15" s="104">
        <v>9436764</v>
      </c>
    </row>
    <row r="16" spans="1:8" ht="24.95" customHeight="1" x14ac:dyDescent="0.15">
      <c r="A16" s="212">
        <v>8</v>
      </c>
      <c r="B16" s="215" t="s">
        <v>110</v>
      </c>
      <c r="C16" s="43">
        <v>23192550</v>
      </c>
      <c r="D16" s="96">
        <v>22705318</v>
      </c>
      <c r="E16" s="96">
        <v>209257</v>
      </c>
      <c r="F16" s="96">
        <v>209257</v>
      </c>
      <c r="G16" s="96">
        <v>23401807</v>
      </c>
      <c r="H16" s="104">
        <v>22914575</v>
      </c>
    </row>
    <row r="17" spans="1:8" ht="24.95" customHeight="1" x14ac:dyDescent="0.15">
      <c r="A17" s="212">
        <v>9</v>
      </c>
      <c r="B17" s="215" t="s">
        <v>143</v>
      </c>
      <c r="C17" s="43">
        <v>6220730</v>
      </c>
      <c r="D17" s="96">
        <v>6179456</v>
      </c>
      <c r="E17" s="96">
        <v>4643008</v>
      </c>
      <c r="F17" s="96">
        <v>4643008</v>
      </c>
      <c r="G17" s="96">
        <v>10863738</v>
      </c>
      <c r="H17" s="104">
        <v>10822464</v>
      </c>
    </row>
    <row r="18" spans="1:8" ht="24.95" customHeight="1" x14ac:dyDescent="0.15">
      <c r="A18" s="213">
        <v>10</v>
      </c>
      <c r="B18" s="216" t="s">
        <v>145</v>
      </c>
      <c r="C18" s="44">
        <v>27996327</v>
      </c>
      <c r="D18" s="97">
        <v>26677223</v>
      </c>
      <c r="E18" s="97">
        <v>0</v>
      </c>
      <c r="F18" s="97">
        <v>0</v>
      </c>
      <c r="G18" s="97">
        <v>27996327</v>
      </c>
      <c r="H18" s="99">
        <v>26677223</v>
      </c>
    </row>
    <row r="19" spans="1:8" ht="24.95" customHeight="1" x14ac:dyDescent="0.15">
      <c r="A19" s="212">
        <v>11</v>
      </c>
      <c r="B19" s="215" t="s">
        <v>147</v>
      </c>
      <c r="C19" s="108">
        <v>13149636</v>
      </c>
      <c r="D19" s="43">
        <v>12864769</v>
      </c>
      <c r="E19" s="96">
        <v>12507762</v>
      </c>
      <c r="F19" s="96">
        <v>9791415</v>
      </c>
      <c r="G19" s="96">
        <v>25657398</v>
      </c>
      <c r="H19" s="104">
        <v>22656184</v>
      </c>
    </row>
    <row r="20" spans="1:8" ht="24.95" customHeight="1" x14ac:dyDescent="0.15">
      <c r="A20" s="212">
        <v>12</v>
      </c>
      <c r="B20" s="215" t="s">
        <v>148</v>
      </c>
      <c r="C20" s="43">
        <v>10348100</v>
      </c>
      <c r="D20" s="96">
        <v>10186120</v>
      </c>
      <c r="E20" s="96">
        <v>0</v>
      </c>
      <c r="F20" s="96">
        <v>0</v>
      </c>
      <c r="G20" s="96">
        <v>10348100</v>
      </c>
      <c r="H20" s="104">
        <v>10186120</v>
      </c>
    </row>
    <row r="21" spans="1:8" ht="24.95" customHeight="1" x14ac:dyDescent="0.15">
      <c r="A21" s="212">
        <v>13</v>
      </c>
      <c r="B21" s="215" t="s">
        <v>149</v>
      </c>
      <c r="C21" s="43">
        <v>22825002</v>
      </c>
      <c r="D21" s="96">
        <v>21785318</v>
      </c>
      <c r="E21" s="96">
        <v>1185273</v>
      </c>
      <c r="F21" s="96">
        <v>763874</v>
      </c>
      <c r="G21" s="96">
        <v>24010275</v>
      </c>
      <c r="H21" s="104">
        <v>22549192</v>
      </c>
    </row>
    <row r="22" spans="1:8" ht="24.95" customHeight="1" x14ac:dyDescent="0.15">
      <c r="A22" s="212">
        <v>14</v>
      </c>
      <c r="B22" s="215" t="s">
        <v>89</v>
      </c>
      <c r="C22" s="43">
        <v>1198759</v>
      </c>
      <c r="D22" s="96">
        <v>1198759</v>
      </c>
      <c r="E22" s="96">
        <v>0</v>
      </c>
      <c r="F22" s="96">
        <v>0</v>
      </c>
      <c r="G22" s="96">
        <v>1198759</v>
      </c>
      <c r="H22" s="104">
        <v>1198759</v>
      </c>
    </row>
    <row r="23" spans="1:8" ht="24.95" customHeight="1" x14ac:dyDescent="0.15">
      <c r="A23" s="213">
        <v>15</v>
      </c>
      <c r="B23" s="216" t="s">
        <v>90</v>
      </c>
      <c r="C23" s="44">
        <v>748815</v>
      </c>
      <c r="D23" s="97">
        <v>748815</v>
      </c>
      <c r="E23" s="97">
        <v>0</v>
      </c>
      <c r="F23" s="97">
        <v>0</v>
      </c>
      <c r="G23" s="96">
        <v>748815</v>
      </c>
      <c r="H23" s="104">
        <v>748815</v>
      </c>
    </row>
    <row r="24" spans="1:8" ht="24.95" customHeight="1" x14ac:dyDescent="0.15">
      <c r="A24" s="212">
        <v>16</v>
      </c>
      <c r="B24" s="215" t="s">
        <v>91</v>
      </c>
      <c r="C24" s="43">
        <v>1170315</v>
      </c>
      <c r="D24" s="96">
        <v>1170315</v>
      </c>
      <c r="E24" s="96">
        <v>0</v>
      </c>
      <c r="F24" s="96">
        <v>0</v>
      </c>
      <c r="G24" s="98">
        <v>1170315</v>
      </c>
      <c r="H24" s="103">
        <v>1170315</v>
      </c>
    </row>
    <row r="25" spans="1:8" ht="24.95" customHeight="1" x14ac:dyDescent="0.15">
      <c r="A25" s="212">
        <v>17</v>
      </c>
      <c r="B25" s="215" t="s">
        <v>71</v>
      </c>
      <c r="C25" s="43">
        <v>7610304</v>
      </c>
      <c r="D25" s="96">
        <v>7562673</v>
      </c>
      <c r="E25" s="96">
        <v>840082</v>
      </c>
      <c r="F25" s="96">
        <v>840081</v>
      </c>
      <c r="G25" s="96">
        <v>8450386</v>
      </c>
      <c r="H25" s="104">
        <v>8402754</v>
      </c>
    </row>
    <row r="26" spans="1:8" ht="24.95" customHeight="1" x14ac:dyDescent="0.15">
      <c r="A26" s="212">
        <v>18</v>
      </c>
      <c r="B26" s="215" t="s">
        <v>175</v>
      </c>
      <c r="C26" s="43">
        <v>4745959</v>
      </c>
      <c r="D26" s="96">
        <v>4679052</v>
      </c>
      <c r="E26" s="96">
        <v>2686259</v>
      </c>
      <c r="F26" s="96">
        <v>2686259</v>
      </c>
      <c r="G26" s="96">
        <v>7432218</v>
      </c>
      <c r="H26" s="104">
        <v>7365311</v>
      </c>
    </row>
    <row r="27" spans="1:8" ht="24.95" customHeight="1" x14ac:dyDescent="0.15">
      <c r="A27" s="212">
        <v>19</v>
      </c>
      <c r="B27" s="215" t="s">
        <v>92</v>
      </c>
      <c r="C27" s="43">
        <v>2267738</v>
      </c>
      <c r="D27" s="96">
        <v>2264081</v>
      </c>
      <c r="E27" s="96">
        <v>0</v>
      </c>
      <c r="F27" s="96">
        <v>0</v>
      </c>
      <c r="G27" s="96">
        <v>2267738</v>
      </c>
      <c r="H27" s="104">
        <v>2264081</v>
      </c>
    </row>
    <row r="28" spans="1:8" ht="24.95" customHeight="1" x14ac:dyDescent="0.15">
      <c r="A28" s="213">
        <v>20</v>
      </c>
      <c r="B28" s="216" t="s">
        <v>93</v>
      </c>
      <c r="C28" s="44">
        <v>1754576</v>
      </c>
      <c r="D28" s="97">
        <v>1741739</v>
      </c>
      <c r="E28" s="97">
        <v>0</v>
      </c>
      <c r="F28" s="97">
        <v>0</v>
      </c>
      <c r="G28" s="97">
        <v>1754576</v>
      </c>
      <c r="H28" s="99">
        <v>1741739</v>
      </c>
    </row>
    <row r="29" spans="1:8" ht="24.95" customHeight="1" x14ac:dyDescent="0.15">
      <c r="A29" s="212">
        <v>21</v>
      </c>
      <c r="B29" s="215" t="s">
        <v>94</v>
      </c>
      <c r="C29" s="43">
        <v>1540736</v>
      </c>
      <c r="D29" s="96">
        <v>1531519</v>
      </c>
      <c r="E29" s="96">
        <v>0</v>
      </c>
      <c r="F29" s="96">
        <v>0</v>
      </c>
      <c r="G29" s="96">
        <v>1540736</v>
      </c>
      <c r="H29" s="104">
        <v>1531519</v>
      </c>
    </row>
    <row r="30" spans="1:8" ht="24.95" customHeight="1" x14ac:dyDescent="0.15">
      <c r="A30" s="212">
        <v>22</v>
      </c>
      <c r="B30" s="215" t="s">
        <v>96</v>
      </c>
      <c r="C30" s="43">
        <v>598557</v>
      </c>
      <c r="D30" s="96">
        <v>598557</v>
      </c>
      <c r="E30" s="96">
        <v>0</v>
      </c>
      <c r="F30" s="96">
        <v>0</v>
      </c>
      <c r="G30" s="96">
        <v>598557</v>
      </c>
      <c r="H30" s="104">
        <v>598557</v>
      </c>
    </row>
    <row r="31" spans="1:8" ht="24.95" customHeight="1" x14ac:dyDescent="0.15">
      <c r="A31" s="212">
        <v>23</v>
      </c>
      <c r="B31" s="215" t="s">
        <v>150</v>
      </c>
      <c r="C31" s="43">
        <v>3303954</v>
      </c>
      <c r="D31" s="96">
        <v>3288960</v>
      </c>
      <c r="E31" s="96">
        <v>0</v>
      </c>
      <c r="F31" s="96">
        <v>0</v>
      </c>
      <c r="G31" s="96">
        <v>3303954</v>
      </c>
      <c r="H31" s="104">
        <v>3288960</v>
      </c>
    </row>
    <row r="32" spans="1:8" ht="24.95" customHeight="1" x14ac:dyDescent="0.15">
      <c r="A32" s="212">
        <v>24</v>
      </c>
      <c r="B32" s="215" t="s">
        <v>97</v>
      </c>
      <c r="C32" s="43">
        <v>2942194</v>
      </c>
      <c r="D32" s="96">
        <v>2942194</v>
      </c>
      <c r="E32" s="96">
        <v>0</v>
      </c>
      <c r="F32" s="96">
        <v>0</v>
      </c>
      <c r="G32" s="96">
        <v>2942194</v>
      </c>
      <c r="H32" s="104">
        <v>2942194</v>
      </c>
    </row>
    <row r="33" spans="1:8" ht="24.95" customHeight="1" x14ac:dyDescent="0.15">
      <c r="A33" s="213">
        <v>25</v>
      </c>
      <c r="B33" s="216" t="s">
        <v>98</v>
      </c>
      <c r="C33" s="44">
        <v>476524</v>
      </c>
      <c r="D33" s="97">
        <v>476524</v>
      </c>
      <c r="E33" s="97">
        <v>0</v>
      </c>
      <c r="F33" s="97">
        <v>0</v>
      </c>
      <c r="G33" s="96">
        <v>476524</v>
      </c>
      <c r="H33" s="104">
        <v>476524</v>
      </c>
    </row>
    <row r="34" spans="1:8" s="95" customFormat="1" ht="24.95" customHeight="1" thickBot="1" x14ac:dyDescent="0.2">
      <c r="A34" s="389" t="s">
        <v>254</v>
      </c>
      <c r="B34" s="390"/>
      <c r="C34" s="77">
        <v>371628976</v>
      </c>
      <c r="D34" s="77">
        <v>359344386</v>
      </c>
      <c r="E34" s="77">
        <v>30352494</v>
      </c>
      <c r="F34" s="77">
        <v>27077495</v>
      </c>
      <c r="G34" s="77">
        <v>401981470</v>
      </c>
      <c r="H34" s="85">
        <v>386421881</v>
      </c>
    </row>
    <row r="35" spans="1:8" ht="24.95" customHeight="1" x14ac:dyDescent="0.15">
      <c r="C35" s="95"/>
    </row>
    <row r="37" spans="1:8" ht="24.95" customHeight="1" x14ac:dyDescent="0.15">
      <c r="C37" s="95"/>
    </row>
    <row r="38" spans="1:8" ht="24.95" customHeight="1" x14ac:dyDescent="0.15">
      <c r="C38" s="95"/>
    </row>
  </sheetData>
  <mergeCells count="4">
    <mergeCell ref="C6:D6"/>
    <mergeCell ref="E6:F6"/>
    <mergeCell ref="G6:H6"/>
    <mergeCell ref="A34:B34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70" orientation="portrait" useFirstPageNumber="1" r:id="rId1"/>
  <headerFooter scaleWithDoc="0" alignWithMargins="0">
    <oddFooter>&amp;C- &amp;P -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6">
    <tabColor rgb="FFFF0000"/>
  </sheetPr>
  <dimension ref="A1:G38"/>
  <sheetViews>
    <sheetView view="pageBreakPreview" topLeftCell="A4" zoomScale="85" zoomScaleNormal="85" zoomScaleSheetLayoutView="85" workbookViewId="0">
      <selection activeCell="C9" sqref="C9:F34"/>
    </sheetView>
  </sheetViews>
  <sheetFormatPr defaultColWidth="10.625" defaultRowHeight="24.95" customHeight="1" x14ac:dyDescent="0.15"/>
  <cols>
    <col min="1" max="1" width="5.625" style="12" customWidth="1"/>
    <col min="2" max="2" width="11.75" style="12" customWidth="1"/>
    <col min="3" max="6" width="20.625" style="12" customWidth="1"/>
    <col min="7" max="16384" width="10.625" style="12"/>
  </cols>
  <sheetData>
    <row r="1" spans="1:7" ht="24.95" customHeight="1" x14ac:dyDescent="0.15">
      <c r="A1" s="12" t="str">
        <f>'1'!A1</f>
        <v>令和７年度　固定資産の価格等の概要調書</v>
      </c>
    </row>
    <row r="2" spans="1:7" ht="24.95" customHeight="1" x14ac:dyDescent="0.15">
      <c r="A2" s="12" t="s">
        <v>49</v>
      </c>
    </row>
    <row r="4" spans="1:7" ht="24.95" customHeight="1" x14ac:dyDescent="0.15">
      <c r="A4" s="12" t="s">
        <v>223</v>
      </c>
    </row>
    <row r="6" spans="1:7" ht="24.95" customHeight="1" x14ac:dyDescent="0.15">
      <c r="A6" s="14"/>
      <c r="B6" s="21" t="s">
        <v>40</v>
      </c>
      <c r="C6" s="395" t="s">
        <v>168</v>
      </c>
      <c r="D6" s="395" t="s">
        <v>7</v>
      </c>
      <c r="E6" s="391" t="s">
        <v>51</v>
      </c>
      <c r="F6" s="392"/>
      <c r="G6" s="225"/>
    </row>
    <row r="7" spans="1:7" ht="24.95" customHeight="1" x14ac:dyDescent="0.15">
      <c r="A7" s="16"/>
      <c r="B7" s="134"/>
      <c r="C7" s="396"/>
      <c r="D7" s="396"/>
      <c r="E7" s="219" t="s">
        <v>58</v>
      </c>
      <c r="F7" s="220" t="s">
        <v>99</v>
      </c>
      <c r="G7" s="225"/>
    </row>
    <row r="8" spans="1:7" ht="24.95" customHeight="1" x14ac:dyDescent="0.15">
      <c r="A8" s="217" t="s">
        <v>14</v>
      </c>
      <c r="B8" s="141"/>
      <c r="C8" s="29" t="s">
        <v>20</v>
      </c>
      <c r="D8" s="29" t="s">
        <v>20</v>
      </c>
      <c r="E8" s="29" t="s">
        <v>20</v>
      </c>
      <c r="F8" s="49" t="s">
        <v>20</v>
      </c>
      <c r="G8" s="226"/>
    </row>
    <row r="9" spans="1:7" ht="24.95" customHeight="1" x14ac:dyDescent="0.15">
      <c r="A9" s="17">
        <v>1</v>
      </c>
      <c r="B9" s="24" t="s">
        <v>79</v>
      </c>
      <c r="C9" s="42">
        <v>303641140</v>
      </c>
      <c r="D9" s="96">
        <v>282912746</v>
      </c>
      <c r="E9" s="96">
        <v>282912746</v>
      </c>
      <c r="F9" s="221">
        <v>0</v>
      </c>
      <c r="G9" s="227"/>
    </row>
    <row r="10" spans="1:7" ht="24.95" customHeight="1" x14ac:dyDescent="0.15">
      <c r="A10" s="18">
        <v>2</v>
      </c>
      <c r="B10" s="25" t="s">
        <v>80</v>
      </c>
      <c r="C10" s="43">
        <v>179079532</v>
      </c>
      <c r="D10" s="96">
        <v>159643104</v>
      </c>
      <c r="E10" s="96">
        <v>159643104</v>
      </c>
      <c r="F10" s="221">
        <v>0</v>
      </c>
      <c r="G10" s="227"/>
    </row>
    <row r="11" spans="1:7" ht="24.95" customHeight="1" x14ac:dyDescent="0.15">
      <c r="A11" s="18">
        <v>3</v>
      </c>
      <c r="B11" s="25" t="s">
        <v>81</v>
      </c>
      <c r="C11" s="43">
        <v>52309323</v>
      </c>
      <c r="D11" s="96">
        <v>52050881</v>
      </c>
      <c r="E11" s="96">
        <v>52050881</v>
      </c>
      <c r="F11" s="221">
        <v>0</v>
      </c>
      <c r="G11" s="227"/>
    </row>
    <row r="12" spans="1:7" ht="24.95" customHeight="1" x14ac:dyDescent="0.15">
      <c r="A12" s="18">
        <v>4</v>
      </c>
      <c r="B12" s="25" t="s">
        <v>83</v>
      </c>
      <c r="C12" s="43">
        <v>105418264</v>
      </c>
      <c r="D12" s="96">
        <v>100538802</v>
      </c>
      <c r="E12" s="96">
        <v>100538802</v>
      </c>
      <c r="F12" s="221">
        <v>0</v>
      </c>
      <c r="G12" s="227"/>
    </row>
    <row r="13" spans="1:7" ht="24.95" customHeight="1" x14ac:dyDescent="0.15">
      <c r="A13" s="20">
        <v>5</v>
      </c>
      <c r="B13" s="27" t="s">
        <v>85</v>
      </c>
      <c r="C13" s="44">
        <v>30662482</v>
      </c>
      <c r="D13" s="97">
        <v>29900956</v>
      </c>
      <c r="E13" s="97">
        <v>29900956</v>
      </c>
      <c r="F13" s="222">
        <v>0</v>
      </c>
      <c r="G13" s="227"/>
    </row>
    <row r="14" spans="1:7" ht="24.95" customHeight="1" x14ac:dyDescent="0.15">
      <c r="A14" s="18">
        <v>6</v>
      </c>
      <c r="B14" s="25" t="s">
        <v>87</v>
      </c>
      <c r="C14" s="43">
        <v>56209945</v>
      </c>
      <c r="D14" s="96">
        <v>54923875</v>
      </c>
      <c r="E14" s="96">
        <v>54923875</v>
      </c>
      <c r="F14" s="221">
        <v>0</v>
      </c>
      <c r="G14" s="227"/>
    </row>
    <row r="15" spans="1:7" ht="24.95" customHeight="1" x14ac:dyDescent="0.15">
      <c r="A15" s="18">
        <v>7</v>
      </c>
      <c r="B15" s="25" t="s">
        <v>88</v>
      </c>
      <c r="C15" s="43">
        <v>28026002</v>
      </c>
      <c r="D15" s="96">
        <v>27689521</v>
      </c>
      <c r="E15" s="96">
        <v>27689521</v>
      </c>
      <c r="F15" s="221">
        <v>0</v>
      </c>
      <c r="G15" s="227"/>
    </row>
    <row r="16" spans="1:7" ht="24.95" customHeight="1" x14ac:dyDescent="0.15">
      <c r="A16" s="18">
        <v>8</v>
      </c>
      <c r="B16" s="25" t="s">
        <v>110</v>
      </c>
      <c r="C16" s="43">
        <v>120461488</v>
      </c>
      <c r="D16" s="96">
        <v>118125258</v>
      </c>
      <c r="E16" s="96">
        <v>118125258</v>
      </c>
      <c r="F16" s="221">
        <v>0</v>
      </c>
      <c r="G16" s="227"/>
    </row>
    <row r="17" spans="1:7" ht="24.95" customHeight="1" x14ac:dyDescent="0.15">
      <c r="A17" s="18">
        <v>9</v>
      </c>
      <c r="B17" s="25" t="s">
        <v>143</v>
      </c>
      <c r="C17" s="43">
        <v>26788000</v>
      </c>
      <c r="D17" s="96">
        <v>26530937</v>
      </c>
      <c r="E17" s="96">
        <v>26530937</v>
      </c>
      <c r="F17" s="221">
        <v>0</v>
      </c>
      <c r="G17" s="227"/>
    </row>
    <row r="18" spans="1:7" ht="24.95" customHeight="1" x14ac:dyDescent="0.15">
      <c r="A18" s="20">
        <v>10</v>
      </c>
      <c r="B18" s="27" t="s">
        <v>145</v>
      </c>
      <c r="C18" s="44">
        <v>63058837</v>
      </c>
      <c r="D18" s="97">
        <v>61602102</v>
      </c>
      <c r="E18" s="97">
        <v>61602102</v>
      </c>
      <c r="F18" s="222">
        <v>0</v>
      </c>
      <c r="G18" s="227"/>
    </row>
    <row r="19" spans="1:7" ht="24.95" customHeight="1" x14ac:dyDescent="0.15">
      <c r="A19" s="18">
        <v>11</v>
      </c>
      <c r="B19" s="25" t="s">
        <v>147</v>
      </c>
      <c r="C19" s="43">
        <v>40252547</v>
      </c>
      <c r="D19" s="96">
        <v>37170014</v>
      </c>
      <c r="E19" s="96">
        <v>37170014</v>
      </c>
      <c r="F19" s="221">
        <v>0</v>
      </c>
      <c r="G19" s="227"/>
    </row>
    <row r="20" spans="1:7" ht="24.95" customHeight="1" x14ac:dyDescent="0.15">
      <c r="A20" s="18">
        <v>12</v>
      </c>
      <c r="B20" s="25" t="s">
        <v>148</v>
      </c>
      <c r="C20" s="43">
        <v>55085821</v>
      </c>
      <c r="D20" s="96">
        <v>52423874</v>
      </c>
      <c r="E20" s="96">
        <v>52423874</v>
      </c>
      <c r="F20" s="221">
        <v>0</v>
      </c>
      <c r="G20" s="227"/>
    </row>
    <row r="21" spans="1:7" ht="24.95" customHeight="1" x14ac:dyDescent="0.15">
      <c r="A21" s="18">
        <v>13</v>
      </c>
      <c r="B21" s="25" t="s">
        <v>149</v>
      </c>
      <c r="C21" s="43">
        <v>33459571</v>
      </c>
      <c r="D21" s="96">
        <v>31700752</v>
      </c>
      <c r="E21" s="96">
        <v>31700752</v>
      </c>
      <c r="F21" s="221">
        <v>0</v>
      </c>
      <c r="G21" s="227"/>
    </row>
    <row r="22" spans="1:7" ht="24.95" customHeight="1" x14ac:dyDescent="0.15">
      <c r="A22" s="18">
        <v>14</v>
      </c>
      <c r="B22" s="25" t="s">
        <v>89</v>
      </c>
      <c r="C22" s="43">
        <v>20243685</v>
      </c>
      <c r="D22" s="96">
        <v>18077129</v>
      </c>
      <c r="E22" s="96">
        <v>18077129</v>
      </c>
      <c r="F22" s="221">
        <v>0</v>
      </c>
      <c r="G22" s="227"/>
    </row>
    <row r="23" spans="1:7" ht="24.95" customHeight="1" x14ac:dyDescent="0.15">
      <c r="A23" s="20">
        <v>15</v>
      </c>
      <c r="B23" s="27" t="s">
        <v>90</v>
      </c>
      <c r="C23" s="44">
        <v>1274331</v>
      </c>
      <c r="D23" s="97">
        <v>1265452</v>
      </c>
      <c r="E23" s="97">
        <v>1265452</v>
      </c>
      <c r="F23" s="222">
        <v>0</v>
      </c>
      <c r="G23" s="227"/>
    </row>
    <row r="24" spans="1:7" ht="24.95" customHeight="1" x14ac:dyDescent="0.15">
      <c r="A24" s="18">
        <v>16</v>
      </c>
      <c r="B24" s="25" t="s">
        <v>91</v>
      </c>
      <c r="C24" s="43">
        <v>1876699</v>
      </c>
      <c r="D24" s="96">
        <v>1860817</v>
      </c>
      <c r="E24" s="96">
        <v>1860817</v>
      </c>
      <c r="F24" s="221">
        <v>0</v>
      </c>
      <c r="G24" s="227"/>
    </row>
    <row r="25" spans="1:7" ht="24.95" customHeight="1" x14ac:dyDescent="0.15">
      <c r="A25" s="18">
        <v>17</v>
      </c>
      <c r="B25" s="25" t="s">
        <v>71</v>
      </c>
      <c r="C25" s="43">
        <v>18159733</v>
      </c>
      <c r="D25" s="96">
        <v>17954936</v>
      </c>
      <c r="E25" s="96">
        <v>17954936</v>
      </c>
      <c r="F25" s="221">
        <v>0</v>
      </c>
      <c r="G25" s="227"/>
    </row>
    <row r="26" spans="1:7" ht="24.95" customHeight="1" x14ac:dyDescent="0.15">
      <c r="A26" s="18">
        <v>18</v>
      </c>
      <c r="B26" s="25" t="s">
        <v>175</v>
      </c>
      <c r="C26" s="43">
        <v>10834959</v>
      </c>
      <c r="D26" s="96">
        <v>10683773</v>
      </c>
      <c r="E26" s="96">
        <v>10683773</v>
      </c>
      <c r="F26" s="221">
        <v>0</v>
      </c>
      <c r="G26" s="227"/>
    </row>
    <row r="27" spans="1:7" ht="24.95" customHeight="1" x14ac:dyDescent="0.15">
      <c r="A27" s="18">
        <v>19</v>
      </c>
      <c r="B27" s="25" t="s">
        <v>92</v>
      </c>
      <c r="C27" s="43">
        <v>4906449</v>
      </c>
      <c r="D27" s="96">
        <v>4861195</v>
      </c>
      <c r="E27" s="96">
        <v>4861195</v>
      </c>
      <c r="F27" s="221">
        <v>0</v>
      </c>
      <c r="G27" s="227"/>
    </row>
    <row r="28" spans="1:7" ht="24.95" customHeight="1" x14ac:dyDescent="0.15">
      <c r="A28" s="20">
        <v>20</v>
      </c>
      <c r="B28" s="27" t="s">
        <v>93</v>
      </c>
      <c r="C28" s="44">
        <v>2783622</v>
      </c>
      <c r="D28" s="97">
        <v>2770785</v>
      </c>
      <c r="E28" s="97">
        <v>2770785</v>
      </c>
      <c r="F28" s="222">
        <v>0</v>
      </c>
      <c r="G28" s="227"/>
    </row>
    <row r="29" spans="1:7" ht="24.95" customHeight="1" x14ac:dyDescent="0.15">
      <c r="A29" s="18">
        <v>21</v>
      </c>
      <c r="B29" s="25" t="s">
        <v>94</v>
      </c>
      <c r="C29" s="43">
        <v>5548288</v>
      </c>
      <c r="D29" s="96">
        <v>5526089</v>
      </c>
      <c r="E29" s="96">
        <v>5526089</v>
      </c>
      <c r="F29" s="221">
        <v>0</v>
      </c>
      <c r="G29" s="227"/>
    </row>
    <row r="30" spans="1:7" ht="24.95" customHeight="1" x14ac:dyDescent="0.15">
      <c r="A30" s="18">
        <v>22</v>
      </c>
      <c r="B30" s="25" t="s">
        <v>96</v>
      </c>
      <c r="C30" s="43">
        <v>5544046</v>
      </c>
      <c r="D30" s="96">
        <v>5479054</v>
      </c>
      <c r="E30" s="96">
        <v>5479054</v>
      </c>
      <c r="F30" s="221">
        <v>0</v>
      </c>
      <c r="G30" s="227"/>
    </row>
    <row r="31" spans="1:7" ht="24.95" customHeight="1" x14ac:dyDescent="0.15">
      <c r="A31" s="18">
        <v>23</v>
      </c>
      <c r="B31" s="25" t="s">
        <v>150</v>
      </c>
      <c r="C31" s="43">
        <v>9081156</v>
      </c>
      <c r="D31" s="96">
        <v>8985500</v>
      </c>
      <c r="E31" s="96">
        <v>8985500</v>
      </c>
      <c r="F31" s="221">
        <v>0</v>
      </c>
      <c r="G31" s="227"/>
    </row>
    <row r="32" spans="1:7" ht="24.95" customHeight="1" x14ac:dyDescent="0.15">
      <c r="A32" s="18">
        <v>24</v>
      </c>
      <c r="B32" s="25" t="s">
        <v>97</v>
      </c>
      <c r="C32" s="43">
        <v>9403061</v>
      </c>
      <c r="D32" s="96">
        <v>9287783</v>
      </c>
      <c r="E32" s="96">
        <v>9287783</v>
      </c>
      <c r="F32" s="221">
        <v>0</v>
      </c>
      <c r="G32" s="227"/>
    </row>
    <row r="33" spans="1:7" ht="24.95" customHeight="1" x14ac:dyDescent="0.15">
      <c r="A33" s="20">
        <v>25</v>
      </c>
      <c r="B33" s="27" t="s">
        <v>98</v>
      </c>
      <c r="C33" s="44">
        <v>2566151</v>
      </c>
      <c r="D33" s="97">
        <v>2549844</v>
      </c>
      <c r="E33" s="97">
        <v>2549844</v>
      </c>
      <c r="F33" s="223">
        <v>0</v>
      </c>
      <c r="G33" s="227"/>
    </row>
    <row r="34" spans="1:7" s="95" customFormat="1" ht="24.95" customHeight="1" thickBot="1" x14ac:dyDescent="0.2">
      <c r="A34" s="393" t="s">
        <v>254</v>
      </c>
      <c r="B34" s="394"/>
      <c r="C34" s="77">
        <v>1186675132</v>
      </c>
      <c r="D34" s="77">
        <v>1124515179</v>
      </c>
      <c r="E34" s="77">
        <v>1124515179</v>
      </c>
      <c r="F34" s="224">
        <v>0</v>
      </c>
      <c r="G34" s="182"/>
    </row>
    <row r="35" spans="1:7" ht="24.95" customHeight="1" x14ac:dyDescent="0.15">
      <c r="C35" s="95"/>
    </row>
    <row r="37" spans="1:7" ht="24.95" customHeight="1" x14ac:dyDescent="0.15">
      <c r="C37" s="95"/>
    </row>
    <row r="38" spans="1:7" ht="24.95" customHeight="1" x14ac:dyDescent="0.15">
      <c r="C38" s="95"/>
    </row>
  </sheetData>
  <mergeCells count="4">
    <mergeCell ref="E6:F6"/>
    <mergeCell ref="A34:B34"/>
    <mergeCell ref="C6:C7"/>
    <mergeCell ref="D6:D7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71" orientation="portrait" useFirstPageNumber="1" r:id="rId1"/>
  <headerFooter scaleWithDoc="0" alignWithMargins="0">
    <oddFooter>&amp;C- &amp;P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3" tint="0.59999389629810485"/>
  </sheetPr>
  <dimension ref="A1:R38"/>
  <sheetViews>
    <sheetView view="pageBreakPreview" zoomScale="70" zoomScaleNormal="40" zoomScaleSheetLayoutView="70" workbookViewId="0">
      <selection activeCell="D26" sqref="D26"/>
    </sheetView>
  </sheetViews>
  <sheetFormatPr defaultColWidth="10.625" defaultRowHeight="24.95" customHeight="1" x14ac:dyDescent="0.15"/>
  <cols>
    <col min="1" max="1" width="5.625" style="12" customWidth="1"/>
    <col min="2" max="2" width="13.625" style="12" customWidth="1"/>
    <col min="3" max="11" width="17.625" style="12" customWidth="1"/>
    <col min="12" max="15" width="15.625" style="12" customWidth="1"/>
    <col min="16" max="16" width="5.625" style="58" customWidth="1"/>
    <col min="17" max="17" width="10.625" style="12"/>
    <col min="18" max="18" width="11.25" style="12" bestFit="1" customWidth="1"/>
    <col min="19" max="16384" width="10.625" style="12"/>
  </cols>
  <sheetData>
    <row r="1" spans="1:18" ht="24.95" customHeight="1" x14ac:dyDescent="0.15">
      <c r="A1" s="12" t="str">
        <f>'1'!A1</f>
        <v>令和７年度　固定資産の価格等の概要調書</v>
      </c>
    </row>
    <row r="2" spans="1:18" ht="24.95" customHeight="1" x14ac:dyDescent="0.15">
      <c r="A2" s="56" t="s">
        <v>2</v>
      </c>
    </row>
    <row r="3" spans="1:18" ht="24.95" customHeight="1" x14ac:dyDescent="0.15">
      <c r="A3" s="56"/>
    </row>
    <row r="4" spans="1:18" ht="24.95" customHeight="1" x14ac:dyDescent="0.15">
      <c r="A4" s="56" t="s">
        <v>128</v>
      </c>
    </row>
    <row r="5" spans="1:18" ht="24.95" customHeight="1" x14ac:dyDescent="0.15">
      <c r="H5" s="47"/>
      <c r="I5" s="47"/>
    </row>
    <row r="6" spans="1:18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8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8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8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180</v>
      </c>
      <c r="P9" s="320"/>
    </row>
    <row r="10" spans="1:18" s="13" customFormat="1" ht="24.95" customHeight="1" x14ac:dyDescent="0.15">
      <c r="A10" s="88">
        <v>1</v>
      </c>
      <c r="B10" s="24" t="s">
        <v>79</v>
      </c>
      <c r="C10" s="91">
        <v>83045615</v>
      </c>
      <c r="D10" s="42">
        <v>2105946</v>
      </c>
      <c r="E10" s="42">
        <v>80939669</v>
      </c>
      <c r="F10" s="42">
        <v>8571537</v>
      </c>
      <c r="G10" s="42">
        <v>188280</v>
      </c>
      <c r="H10" s="42">
        <v>8383257</v>
      </c>
      <c r="I10" s="42">
        <v>8411748</v>
      </c>
      <c r="J10" s="42">
        <v>176438</v>
      </c>
      <c r="K10" s="42">
        <v>8235310</v>
      </c>
      <c r="L10" s="96">
        <v>97053</v>
      </c>
      <c r="M10" s="96">
        <v>4923</v>
      </c>
      <c r="N10" s="96">
        <v>92130</v>
      </c>
      <c r="O10" s="96">
        <v>103214.80550177152</v>
      </c>
      <c r="P10" s="86">
        <v>1</v>
      </c>
      <c r="R10" s="12"/>
    </row>
    <row r="11" spans="1:18" s="13" customFormat="1" ht="24.95" customHeight="1" x14ac:dyDescent="0.15">
      <c r="A11" s="60">
        <v>2</v>
      </c>
      <c r="B11" s="25" t="s">
        <v>80</v>
      </c>
      <c r="C11" s="92">
        <v>66632275</v>
      </c>
      <c r="D11" s="43">
        <v>1521678</v>
      </c>
      <c r="E11" s="43">
        <v>65110597</v>
      </c>
      <c r="F11" s="43">
        <v>5559934</v>
      </c>
      <c r="G11" s="43">
        <v>113667</v>
      </c>
      <c r="H11" s="43">
        <v>5446267</v>
      </c>
      <c r="I11" s="43">
        <v>5520806</v>
      </c>
      <c r="J11" s="43">
        <v>109364</v>
      </c>
      <c r="K11" s="43">
        <v>5411442</v>
      </c>
      <c r="L11" s="96">
        <v>52523</v>
      </c>
      <c r="M11" s="96">
        <v>2415</v>
      </c>
      <c r="N11" s="96">
        <v>50108</v>
      </c>
      <c r="O11" s="96">
        <v>83442.05567046901</v>
      </c>
      <c r="P11" s="86">
        <v>2</v>
      </c>
      <c r="R11" s="12"/>
    </row>
    <row r="12" spans="1:18" s="13" customFormat="1" ht="24.95" customHeight="1" x14ac:dyDescent="0.15">
      <c r="A12" s="60">
        <v>3</v>
      </c>
      <c r="B12" s="25" t="s">
        <v>81</v>
      </c>
      <c r="C12" s="92">
        <v>152846784</v>
      </c>
      <c r="D12" s="43">
        <v>2118521</v>
      </c>
      <c r="E12" s="43">
        <v>150728263</v>
      </c>
      <c r="F12" s="43">
        <v>15550008</v>
      </c>
      <c r="G12" s="43">
        <v>191544</v>
      </c>
      <c r="H12" s="43">
        <v>15358464</v>
      </c>
      <c r="I12" s="43">
        <v>15341715</v>
      </c>
      <c r="J12" s="43">
        <v>185733</v>
      </c>
      <c r="K12" s="43">
        <v>15155982</v>
      </c>
      <c r="L12" s="96">
        <v>121414</v>
      </c>
      <c r="M12" s="96">
        <v>4597</v>
      </c>
      <c r="N12" s="96">
        <v>116817</v>
      </c>
      <c r="O12" s="96">
        <v>101735.91876162733</v>
      </c>
      <c r="P12" s="86">
        <v>3</v>
      </c>
      <c r="R12" s="12"/>
    </row>
    <row r="13" spans="1:18" s="13" customFormat="1" ht="24.95" customHeight="1" x14ac:dyDescent="0.15">
      <c r="A13" s="60">
        <v>4</v>
      </c>
      <c r="B13" s="25" t="s">
        <v>83</v>
      </c>
      <c r="C13" s="92">
        <v>68697607</v>
      </c>
      <c r="D13" s="43">
        <v>1788453</v>
      </c>
      <c r="E13" s="43">
        <v>66909154</v>
      </c>
      <c r="F13" s="43">
        <v>6431702</v>
      </c>
      <c r="G13" s="43">
        <v>154173</v>
      </c>
      <c r="H13" s="43">
        <v>6277529</v>
      </c>
      <c r="I13" s="43">
        <v>6418826</v>
      </c>
      <c r="J13" s="43">
        <v>152773</v>
      </c>
      <c r="K13" s="43">
        <v>6266053</v>
      </c>
      <c r="L13" s="96">
        <v>60962</v>
      </c>
      <c r="M13" s="96">
        <v>2768</v>
      </c>
      <c r="N13" s="96">
        <v>58194</v>
      </c>
      <c r="O13" s="96">
        <v>93623.37759450631</v>
      </c>
      <c r="P13" s="86">
        <v>4</v>
      </c>
      <c r="R13" s="12"/>
    </row>
    <row r="14" spans="1:18" s="13" customFormat="1" ht="24.95" customHeight="1" x14ac:dyDescent="0.15">
      <c r="A14" s="60">
        <v>5</v>
      </c>
      <c r="B14" s="25" t="s">
        <v>85</v>
      </c>
      <c r="C14" s="92">
        <v>38765012</v>
      </c>
      <c r="D14" s="43">
        <v>696895</v>
      </c>
      <c r="E14" s="43">
        <v>38068117</v>
      </c>
      <c r="F14" s="43">
        <v>3771017</v>
      </c>
      <c r="G14" s="43">
        <v>55805</v>
      </c>
      <c r="H14" s="43">
        <v>3715212</v>
      </c>
      <c r="I14" s="43">
        <v>3770558</v>
      </c>
      <c r="J14" s="43">
        <v>55804</v>
      </c>
      <c r="K14" s="43">
        <v>3714754</v>
      </c>
      <c r="L14" s="97">
        <v>32784</v>
      </c>
      <c r="M14" s="97">
        <v>1098</v>
      </c>
      <c r="N14" s="97">
        <v>31686</v>
      </c>
      <c r="O14" s="99">
        <v>97278.881275723572</v>
      </c>
      <c r="P14" s="100">
        <v>5</v>
      </c>
      <c r="R14" s="12"/>
    </row>
    <row r="15" spans="1:18" s="13" customFormat="1" ht="24.95" customHeight="1" x14ac:dyDescent="0.15">
      <c r="A15" s="89">
        <v>6</v>
      </c>
      <c r="B15" s="26" t="s">
        <v>87</v>
      </c>
      <c r="C15" s="93">
        <v>54951150</v>
      </c>
      <c r="D15" s="45">
        <v>909556</v>
      </c>
      <c r="E15" s="45">
        <v>54041594</v>
      </c>
      <c r="F15" s="45">
        <v>6503277</v>
      </c>
      <c r="G15" s="45">
        <v>86625</v>
      </c>
      <c r="H15" s="45">
        <v>6416652</v>
      </c>
      <c r="I15" s="45">
        <v>6460878</v>
      </c>
      <c r="J15" s="45">
        <v>84702</v>
      </c>
      <c r="K15" s="45">
        <v>6376176</v>
      </c>
      <c r="L15" s="96">
        <v>48835</v>
      </c>
      <c r="M15" s="96">
        <v>1871</v>
      </c>
      <c r="N15" s="96">
        <v>46964</v>
      </c>
      <c r="O15" s="96">
        <v>118346.51322128836</v>
      </c>
      <c r="P15" s="86">
        <v>6</v>
      </c>
      <c r="R15" s="12"/>
    </row>
    <row r="16" spans="1:18" s="13" customFormat="1" ht="24.95" customHeight="1" x14ac:dyDescent="0.15">
      <c r="A16" s="60">
        <v>7</v>
      </c>
      <c r="B16" s="25" t="s">
        <v>88</v>
      </c>
      <c r="C16" s="92">
        <v>37956339</v>
      </c>
      <c r="D16" s="43">
        <v>930446</v>
      </c>
      <c r="E16" s="43">
        <v>37025893</v>
      </c>
      <c r="F16" s="43">
        <v>2940343</v>
      </c>
      <c r="G16" s="43">
        <v>65316</v>
      </c>
      <c r="H16" s="43">
        <v>2875027</v>
      </c>
      <c r="I16" s="43">
        <v>2924693</v>
      </c>
      <c r="J16" s="43">
        <v>62781</v>
      </c>
      <c r="K16" s="43">
        <v>2861912</v>
      </c>
      <c r="L16" s="96">
        <v>24491</v>
      </c>
      <c r="M16" s="96">
        <v>998</v>
      </c>
      <c r="N16" s="96">
        <v>23493</v>
      </c>
      <c r="O16" s="96">
        <v>77466.454285804546</v>
      </c>
      <c r="P16" s="86">
        <v>7</v>
      </c>
      <c r="R16" s="12"/>
    </row>
    <row r="17" spans="1:18" s="13" customFormat="1" ht="24.95" customHeight="1" x14ac:dyDescent="0.15">
      <c r="A17" s="60">
        <v>8</v>
      </c>
      <c r="B17" s="25" t="s">
        <v>110</v>
      </c>
      <c r="C17" s="92">
        <v>104049066</v>
      </c>
      <c r="D17" s="43">
        <v>1266787</v>
      </c>
      <c r="E17" s="43">
        <v>102782279</v>
      </c>
      <c r="F17" s="43">
        <v>10757971</v>
      </c>
      <c r="G17" s="43">
        <v>109424</v>
      </c>
      <c r="H17" s="43">
        <v>10648547</v>
      </c>
      <c r="I17" s="43">
        <v>10742299</v>
      </c>
      <c r="J17" s="43">
        <v>107794</v>
      </c>
      <c r="K17" s="43">
        <v>10634505</v>
      </c>
      <c r="L17" s="96">
        <v>93776</v>
      </c>
      <c r="M17" s="96">
        <v>2303</v>
      </c>
      <c r="N17" s="96">
        <v>91473</v>
      </c>
      <c r="O17" s="96">
        <v>103393.2491042255</v>
      </c>
      <c r="P17" s="86">
        <v>8</v>
      </c>
      <c r="R17" s="12"/>
    </row>
    <row r="18" spans="1:18" s="13" customFormat="1" ht="24.95" customHeight="1" x14ac:dyDescent="0.15">
      <c r="A18" s="60">
        <v>9</v>
      </c>
      <c r="B18" s="25" t="s">
        <v>143</v>
      </c>
      <c r="C18" s="92">
        <v>29280852</v>
      </c>
      <c r="D18" s="43">
        <v>452511</v>
      </c>
      <c r="E18" s="43">
        <v>28828341</v>
      </c>
      <c r="F18" s="43">
        <v>2412938</v>
      </c>
      <c r="G18" s="43">
        <v>35765</v>
      </c>
      <c r="H18" s="43">
        <v>2377173</v>
      </c>
      <c r="I18" s="43">
        <v>2410035</v>
      </c>
      <c r="J18" s="43">
        <v>35663</v>
      </c>
      <c r="K18" s="43">
        <v>2374372</v>
      </c>
      <c r="L18" s="96">
        <v>25013</v>
      </c>
      <c r="M18" s="96">
        <v>647</v>
      </c>
      <c r="N18" s="96">
        <v>24366</v>
      </c>
      <c r="O18" s="96">
        <v>82406.686799960589</v>
      </c>
      <c r="P18" s="86">
        <v>9</v>
      </c>
      <c r="R18" s="12"/>
    </row>
    <row r="19" spans="1:18" s="13" customFormat="1" ht="24.95" customHeight="1" x14ac:dyDescent="0.15">
      <c r="A19" s="90">
        <v>10</v>
      </c>
      <c r="B19" s="27" t="s">
        <v>145</v>
      </c>
      <c r="C19" s="94">
        <v>179757768</v>
      </c>
      <c r="D19" s="44">
        <v>3339659</v>
      </c>
      <c r="E19" s="44">
        <v>176418109</v>
      </c>
      <c r="F19" s="44">
        <v>17236984</v>
      </c>
      <c r="G19" s="44">
        <v>291323</v>
      </c>
      <c r="H19" s="44">
        <v>16945661</v>
      </c>
      <c r="I19" s="44">
        <v>17018035</v>
      </c>
      <c r="J19" s="44">
        <v>264774</v>
      </c>
      <c r="K19" s="44">
        <v>16753261</v>
      </c>
      <c r="L19" s="96">
        <v>146564</v>
      </c>
      <c r="M19" s="96">
        <v>5494</v>
      </c>
      <c r="N19" s="96">
        <v>141070</v>
      </c>
      <c r="O19" s="99">
        <v>95890.064678595692</v>
      </c>
      <c r="P19" s="86">
        <v>10</v>
      </c>
      <c r="R19" s="12"/>
    </row>
    <row r="20" spans="1:18" s="13" customFormat="1" ht="24.95" customHeight="1" x14ac:dyDescent="0.15">
      <c r="A20" s="60">
        <v>11</v>
      </c>
      <c r="B20" s="25" t="s">
        <v>147</v>
      </c>
      <c r="C20" s="92">
        <v>53495497</v>
      </c>
      <c r="D20" s="43">
        <v>1319975</v>
      </c>
      <c r="E20" s="43">
        <v>52175522</v>
      </c>
      <c r="F20" s="43">
        <v>5278098</v>
      </c>
      <c r="G20" s="43">
        <v>111231</v>
      </c>
      <c r="H20" s="43">
        <v>5166867</v>
      </c>
      <c r="I20" s="43">
        <v>5248812</v>
      </c>
      <c r="J20" s="43">
        <v>109261</v>
      </c>
      <c r="K20" s="43">
        <v>5139551</v>
      </c>
      <c r="L20" s="98">
        <v>36678</v>
      </c>
      <c r="M20" s="98">
        <v>1765</v>
      </c>
      <c r="N20" s="98">
        <v>34913</v>
      </c>
      <c r="O20" s="96">
        <v>98664.341785627301</v>
      </c>
      <c r="P20" s="101">
        <v>11</v>
      </c>
      <c r="R20" s="12"/>
    </row>
    <row r="21" spans="1:18" s="13" customFormat="1" ht="24.95" customHeight="1" x14ac:dyDescent="0.15">
      <c r="A21" s="60">
        <v>12</v>
      </c>
      <c r="B21" s="25" t="s">
        <v>148</v>
      </c>
      <c r="C21" s="92">
        <v>34384801</v>
      </c>
      <c r="D21" s="43">
        <v>339602</v>
      </c>
      <c r="E21" s="43">
        <v>34045199</v>
      </c>
      <c r="F21" s="43">
        <v>3522751</v>
      </c>
      <c r="G21" s="43">
        <v>31115</v>
      </c>
      <c r="H21" s="43">
        <v>3491636</v>
      </c>
      <c r="I21" s="43">
        <v>3429983</v>
      </c>
      <c r="J21" s="43">
        <v>27112</v>
      </c>
      <c r="K21" s="43">
        <v>3402871</v>
      </c>
      <c r="L21" s="96">
        <v>31392</v>
      </c>
      <c r="M21" s="96">
        <v>602</v>
      </c>
      <c r="N21" s="96">
        <v>30790</v>
      </c>
      <c r="O21" s="96">
        <v>102450.81831359153</v>
      </c>
      <c r="P21" s="86">
        <v>12</v>
      </c>
      <c r="R21" s="12"/>
    </row>
    <row r="22" spans="1:18" s="13" customFormat="1" ht="24.95" customHeight="1" x14ac:dyDescent="0.15">
      <c r="A22" s="60">
        <v>13</v>
      </c>
      <c r="B22" s="25" t="s">
        <v>149</v>
      </c>
      <c r="C22" s="92">
        <v>49051917</v>
      </c>
      <c r="D22" s="43">
        <v>965989</v>
      </c>
      <c r="E22" s="43">
        <v>48085928</v>
      </c>
      <c r="F22" s="43">
        <v>3815623</v>
      </c>
      <c r="G22" s="43">
        <v>66113</v>
      </c>
      <c r="H22" s="43">
        <v>3749510</v>
      </c>
      <c r="I22" s="43">
        <v>3774875</v>
      </c>
      <c r="J22" s="43">
        <v>64414</v>
      </c>
      <c r="K22" s="43">
        <v>3710461</v>
      </c>
      <c r="L22" s="96">
        <v>44964</v>
      </c>
      <c r="M22" s="96">
        <v>1566</v>
      </c>
      <c r="N22" s="96">
        <v>43398</v>
      </c>
      <c r="O22" s="96">
        <v>77787.438970020274</v>
      </c>
      <c r="P22" s="86">
        <v>13</v>
      </c>
      <c r="R22" s="12"/>
    </row>
    <row r="23" spans="1:18" s="13" customFormat="1" ht="24.95" customHeight="1" x14ac:dyDescent="0.15">
      <c r="A23" s="60">
        <v>14</v>
      </c>
      <c r="B23" s="25" t="s">
        <v>89</v>
      </c>
      <c r="C23" s="92">
        <v>5066442</v>
      </c>
      <c r="D23" s="43">
        <v>163844</v>
      </c>
      <c r="E23" s="43">
        <v>4902598</v>
      </c>
      <c r="F23" s="43">
        <v>440012</v>
      </c>
      <c r="G23" s="43">
        <v>12364</v>
      </c>
      <c r="H23" s="43">
        <v>427648</v>
      </c>
      <c r="I23" s="43">
        <v>437830</v>
      </c>
      <c r="J23" s="43">
        <v>11808</v>
      </c>
      <c r="K23" s="43">
        <v>426022</v>
      </c>
      <c r="L23" s="96">
        <v>2907</v>
      </c>
      <c r="M23" s="96">
        <v>165</v>
      </c>
      <c r="N23" s="96">
        <v>2742</v>
      </c>
      <c r="O23" s="96">
        <v>86848.324721767276</v>
      </c>
      <c r="P23" s="86">
        <v>14</v>
      </c>
      <c r="R23" s="12"/>
    </row>
    <row r="24" spans="1:18" s="13" customFormat="1" ht="24.95" customHeight="1" x14ac:dyDescent="0.15">
      <c r="A24" s="60">
        <v>15</v>
      </c>
      <c r="B24" s="25" t="s">
        <v>90</v>
      </c>
      <c r="C24" s="92">
        <v>4955408</v>
      </c>
      <c r="D24" s="43">
        <v>197018</v>
      </c>
      <c r="E24" s="43">
        <v>4758390</v>
      </c>
      <c r="F24" s="43">
        <v>474710</v>
      </c>
      <c r="G24" s="43">
        <v>15837</v>
      </c>
      <c r="H24" s="43">
        <v>458873</v>
      </c>
      <c r="I24" s="43">
        <v>472398</v>
      </c>
      <c r="J24" s="43">
        <v>15656</v>
      </c>
      <c r="K24" s="43">
        <v>456742</v>
      </c>
      <c r="L24" s="97">
        <v>4997</v>
      </c>
      <c r="M24" s="97">
        <v>305</v>
      </c>
      <c r="N24" s="97">
        <v>4692</v>
      </c>
      <c r="O24" s="99">
        <v>95796.350169350335</v>
      </c>
      <c r="P24" s="100">
        <v>15</v>
      </c>
      <c r="R24" s="12"/>
    </row>
    <row r="25" spans="1:18" s="13" customFormat="1" ht="24.95" customHeight="1" x14ac:dyDescent="0.15">
      <c r="A25" s="89">
        <v>16</v>
      </c>
      <c r="B25" s="26" t="s">
        <v>91</v>
      </c>
      <c r="C25" s="93">
        <v>8024802</v>
      </c>
      <c r="D25" s="45">
        <v>278680</v>
      </c>
      <c r="E25" s="45">
        <v>7746122</v>
      </c>
      <c r="F25" s="45">
        <v>724098</v>
      </c>
      <c r="G25" s="45">
        <v>18743</v>
      </c>
      <c r="H25" s="45">
        <v>705355</v>
      </c>
      <c r="I25" s="45">
        <v>723992</v>
      </c>
      <c r="J25" s="45">
        <v>18737</v>
      </c>
      <c r="K25" s="45">
        <v>705255</v>
      </c>
      <c r="L25" s="96">
        <v>5052</v>
      </c>
      <c r="M25" s="96">
        <v>373</v>
      </c>
      <c r="N25" s="96">
        <v>4679</v>
      </c>
      <c r="O25" s="96">
        <v>90232.506671192634</v>
      </c>
      <c r="P25" s="86">
        <v>16</v>
      </c>
      <c r="R25" s="12"/>
    </row>
    <row r="26" spans="1:18" s="13" customFormat="1" ht="24.95" customHeight="1" x14ac:dyDescent="0.15">
      <c r="A26" s="60">
        <v>17</v>
      </c>
      <c r="B26" s="25" t="s">
        <v>71</v>
      </c>
      <c r="C26" s="92">
        <v>48617313</v>
      </c>
      <c r="D26" s="43">
        <v>454756</v>
      </c>
      <c r="E26" s="43">
        <v>48162557</v>
      </c>
      <c r="F26" s="43">
        <v>4839917</v>
      </c>
      <c r="G26" s="43">
        <v>36804</v>
      </c>
      <c r="H26" s="43">
        <v>4803113</v>
      </c>
      <c r="I26" s="43">
        <v>4835015</v>
      </c>
      <c r="J26" s="43">
        <v>36804</v>
      </c>
      <c r="K26" s="43">
        <v>4798211</v>
      </c>
      <c r="L26" s="96">
        <v>34535</v>
      </c>
      <c r="M26" s="96">
        <v>816</v>
      </c>
      <c r="N26" s="96">
        <v>33719</v>
      </c>
      <c r="O26" s="96">
        <v>99551.305930872812</v>
      </c>
      <c r="P26" s="86">
        <v>17</v>
      </c>
      <c r="R26" s="12"/>
    </row>
    <row r="27" spans="1:18" s="13" customFormat="1" ht="24.95" customHeight="1" x14ac:dyDescent="0.15">
      <c r="A27" s="60">
        <v>18</v>
      </c>
      <c r="B27" s="25" t="s">
        <v>175</v>
      </c>
      <c r="C27" s="92">
        <v>17874331</v>
      </c>
      <c r="D27" s="43">
        <v>227904</v>
      </c>
      <c r="E27" s="43">
        <v>17646427</v>
      </c>
      <c r="F27" s="43">
        <v>1623077</v>
      </c>
      <c r="G27" s="43">
        <v>18361</v>
      </c>
      <c r="H27" s="43">
        <v>1604716</v>
      </c>
      <c r="I27" s="43">
        <v>1607652</v>
      </c>
      <c r="J27" s="43">
        <v>17868</v>
      </c>
      <c r="K27" s="43">
        <v>1589784</v>
      </c>
      <c r="L27" s="96">
        <v>12814</v>
      </c>
      <c r="M27" s="96">
        <v>346</v>
      </c>
      <c r="N27" s="96">
        <v>12468</v>
      </c>
      <c r="O27" s="96">
        <v>90804.909006104892</v>
      </c>
      <c r="P27" s="86">
        <v>18</v>
      </c>
      <c r="R27" s="12"/>
    </row>
    <row r="28" spans="1:18" s="13" customFormat="1" ht="24.95" customHeight="1" x14ac:dyDescent="0.15">
      <c r="A28" s="60">
        <v>19</v>
      </c>
      <c r="B28" s="25" t="s">
        <v>92</v>
      </c>
      <c r="C28" s="92">
        <v>18022319</v>
      </c>
      <c r="D28" s="43">
        <v>570171</v>
      </c>
      <c r="E28" s="43">
        <v>17452148</v>
      </c>
      <c r="F28" s="43">
        <v>1618933</v>
      </c>
      <c r="G28" s="43">
        <v>37270</v>
      </c>
      <c r="H28" s="43">
        <v>1581663</v>
      </c>
      <c r="I28" s="43">
        <v>1616443</v>
      </c>
      <c r="J28" s="43">
        <v>36897</v>
      </c>
      <c r="K28" s="43">
        <v>1579546</v>
      </c>
      <c r="L28" s="96">
        <v>19188</v>
      </c>
      <c r="M28" s="96">
        <v>781</v>
      </c>
      <c r="N28" s="96">
        <v>18407</v>
      </c>
      <c r="O28" s="96">
        <v>89829.338832588634</v>
      </c>
      <c r="P28" s="86">
        <v>19</v>
      </c>
      <c r="R28" s="12"/>
    </row>
    <row r="29" spans="1:18" s="13" customFormat="1" ht="24.95" customHeight="1" x14ac:dyDescent="0.15">
      <c r="A29" s="90">
        <v>20</v>
      </c>
      <c r="B29" s="27" t="s">
        <v>93</v>
      </c>
      <c r="C29" s="94">
        <v>7527231</v>
      </c>
      <c r="D29" s="44">
        <v>193582</v>
      </c>
      <c r="E29" s="44">
        <v>7333649</v>
      </c>
      <c r="F29" s="44">
        <v>813717</v>
      </c>
      <c r="G29" s="44">
        <v>16293</v>
      </c>
      <c r="H29" s="44">
        <v>797424</v>
      </c>
      <c r="I29" s="44">
        <v>813717</v>
      </c>
      <c r="J29" s="44">
        <v>16293</v>
      </c>
      <c r="K29" s="44">
        <v>797424</v>
      </c>
      <c r="L29" s="96">
        <v>9038</v>
      </c>
      <c r="M29" s="96">
        <v>306</v>
      </c>
      <c r="N29" s="96">
        <v>8732</v>
      </c>
      <c r="O29" s="99">
        <v>108103.09926718072</v>
      </c>
      <c r="P29" s="86">
        <v>20</v>
      </c>
      <c r="R29" s="12"/>
    </row>
    <row r="30" spans="1:18" s="13" customFormat="1" ht="24.95" customHeight="1" x14ac:dyDescent="0.15">
      <c r="A30" s="60">
        <v>21</v>
      </c>
      <c r="B30" s="25" t="s">
        <v>94</v>
      </c>
      <c r="C30" s="92">
        <v>11863161</v>
      </c>
      <c r="D30" s="43">
        <v>204669</v>
      </c>
      <c r="E30" s="43">
        <v>11658492</v>
      </c>
      <c r="F30" s="43">
        <v>1242641</v>
      </c>
      <c r="G30" s="43">
        <v>18760</v>
      </c>
      <c r="H30" s="43">
        <v>1223881</v>
      </c>
      <c r="I30" s="43">
        <v>1242641</v>
      </c>
      <c r="J30" s="43">
        <v>18760</v>
      </c>
      <c r="K30" s="43">
        <v>1223881</v>
      </c>
      <c r="L30" s="98">
        <v>10499</v>
      </c>
      <c r="M30" s="98">
        <v>332</v>
      </c>
      <c r="N30" s="98">
        <v>10167</v>
      </c>
      <c r="O30" s="96">
        <v>104747.88296306523</v>
      </c>
      <c r="P30" s="101">
        <v>21</v>
      </c>
      <c r="R30" s="12"/>
    </row>
    <row r="31" spans="1:18" s="13" customFormat="1" ht="24.95" customHeight="1" x14ac:dyDescent="0.15">
      <c r="A31" s="60">
        <v>22</v>
      </c>
      <c r="B31" s="25" t="s">
        <v>96</v>
      </c>
      <c r="C31" s="92">
        <v>111010322</v>
      </c>
      <c r="D31" s="43">
        <v>111303</v>
      </c>
      <c r="E31" s="43">
        <v>110899019</v>
      </c>
      <c r="F31" s="43">
        <v>11202361</v>
      </c>
      <c r="G31" s="43">
        <v>7196</v>
      </c>
      <c r="H31" s="43">
        <v>11195165</v>
      </c>
      <c r="I31" s="43">
        <v>11178124</v>
      </c>
      <c r="J31" s="43">
        <v>7002</v>
      </c>
      <c r="K31" s="43">
        <v>11171122</v>
      </c>
      <c r="L31" s="96">
        <v>9862</v>
      </c>
      <c r="M31" s="96">
        <v>89</v>
      </c>
      <c r="N31" s="96">
        <v>9773</v>
      </c>
      <c r="O31" s="96">
        <v>100912.78719108661</v>
      </c>
      <c r="P31" s="86">
        <v>22</v>
      </c>
      <c r="R31" s="12"/>
    </row>
    <row r="32" spans="1:18" s="13" customFormat="1" ht="24.95" customHeight="1" x14ac:dyDescent="0.15">
      <c r="A32" s="60">
        <v>23</v>
      </c>
      <c r="B32" s="25" t="s">
        <v>150</v>
      </c>
      <c r="C32" s="92">
        <v>61164340</v>
      </c>
      <c r="D32" s="43">
        <v>838913</v>
      </c>
      <c r="E32" s="43">
        <v>60325427</v>
      </c>
      <c r="F32" s="43">
        <v>6119870</v>
      </c>
      <c r="G32" s="43">
        <v>78954</v>
      </c>
      <c r="H32" s="43">
        <v>6040916</v>
      </c>
      <c r="I32" s="43">
        <v>5991344</v>
      </c>
      <c r="J32" s="43">
        <v>76233</v>
      </c>
      <c r="K32" s="43">
        <v>5915111</v>
      </c>
      <c r="L32" s="96">
        <v>39390</v>
      </c>
      <c r="M32" s="96">
        <v>1206</v>
      </c>
      <c r="N32" s="96">
        <v>38184</v>
      </c>
      <c r="O32" s="96">
        <v>100056.17652377185</v>
      </c>
      <c r="P32" s="86">
        <v>23</v>
      </c>
      <c r="R32" s="12"/>
    </row>
    <row r="33" spans="1:18" s="13" customFormat="1" ht="24.95" customHeight="1" x14ac:dyDescent="0.15">
      <c r="A33" s="60">
        <v>24</v>
      </c>
      <c r="B33" s="25" t="s">
        <v>97</v>
      </c>
      <c r="C33" s="92">
        <v>34583160</v>
      </c>
      <c r="D33" s="43">
        <v>340225</v>
      </c>
      <c r="E33" s="43">
        <v>34242935</v>
      </c>
      <c r="F33" s="43">
        <v>4478411</v>
      </c>
      <c r="G33" s="43">
        <v>31706</v>
      </c>
      <c r="H33" s="43">
        <v>4446705</v>
      </c>
      <c r="I33" s="43">
        <v>4447833</v>
      </c>
      <c r="J33" s="43">
        <v>31545</v>
      </c>
      <c r="K33" s="43">
        <v>4416288</v>
      </c>
      <c r="L33" s="96">
        <v>27692</v>
      </c>
      <c r="M33" s="96">
        <v>799</v>
      </c>
      <c r="N33" s="96">
        <v>26893</v>
      </c>
      <c r="O33" s="96">
        <v>129496.87073130392</v>
      </c>
      <c r="P33" s="86">
        <v>24</v>
      </c>
      <c r="R33" s="12"/>
    </row>
    <row r="34" spans="1:18" s="13" customFormat="1" ht="24.95" customHeight="1" x14ac:dyDescent="0.15">
      <c r="A34" s="90">
        <v>25</v>
      </c>
      <c r="B34" s="27" t="s">
        <v>98</v>
      </c>
      <c r="C34" s="94">
        <v>4144758</v>
      </c>
      <c r="D34" s="44">
        <v>118772</v>
      </c>
      <c r="E34" s="44">
        <v>4025986</v>
      </c>
      <c r="F34" s="44">
        <v>358910</v>
      </c>
      <c r="G34" s="44">
        <v>8336</v>
      </c>
      <c r="H34" s="44">
        <v>350574</v>
      </c>
      <c r="I34" s="44">
        <v>358910</v>
      </c>
      <c r="J34" s="44">
        <v>8336</v>
      </c>
      <c r="K34" s="44">
        <v>350574</v>
      </c>
      <c r="L34" s="97">
        <v>3656</v>
      </c>
      <c r="M34" s="97">
        <v>142</v>
      </c>
      <c r="N34" s="97">
        <v>3514</v>
      </c>
      <c r="O34" s="96">
        <v>86593.71668985259</v>
      </c>
      <c r="P34" s="86">
        <v>25</v>
      </c>
      <c r="R34" s="12"/>
    </row>
    <row r="35" spans="1:18" ht="24.95" customHeight="1" thickBot="1" x14ac:dyDescent="0.2">
      <c r="A35" s="331" t="s">
        <v>254</v>
      </c>
      <c r="B35" s="332"/>
      <c r="C35" s="77">
        <v>1285768270</v>
      </c>
      <c r="D35" s="77">
        <v>21455855</v>
      </c>
      <c r="E35" s="77">
        <v>1264312415</v>
      </c>
      <c r="F35" s="77">
        <v>126288840</v>
      </c>
      <c r="G35" s="77">
        <v>1801005</v>
      </c>
      <c r="H35" s="77">
        <v>124487835</v>
      </c>
      <c r="I35" s="77">
        <v>125199162</v>
      </c>
      <c r="J35" s="77">
        <v>1732552</v>
      </c>
      <c r="K35" s="77">
        <v>123466610</v>
      </c>
      <c r="L35" s="77">
        <v>996079</v>
      </c>
      <c r="M35" s="77">
        <v>36707</v>
      </c>
      <c r="N35" s="77">
        <v>959372</v>
      </c>
      <c r="O35" s="77">
        <v>98220.529271577063</v>
      </c>
      <c r="P35" s="138"/>
    </row>
    <row r="36" spans="1:18" ht="24.95" customHeight="1" x14ac:dyDescent="0.15">
      <c r="C36" s="95"/>
    </row>
    <row r="37" spans="1:18" ht="24.95" customHeight="1" x14ac:dyDescent="0.15"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</row>
    <row r="38" spans="1:18" ht="24.95" customHeight="1" x14ac:dyDescent="0.15">
      <c r="C38" s="95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4" orientation="portrait" useFirstPageNumber="1" r:id="rId1"/>
  <headerFooter scaleWithDoc="0" alignWithMargins="0">
    <oddFooter>&amp;C- &amp;P -</oddFooter>
    <evenFooter>&amp;C- 5 -</even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7">
    <tabColor rgb="FF00B0F0"/>
  </sheetPr>
  <dimension ref="A1:K36"/>
  <sheetViews>
    <sheetView view="pageBreakPreview" topLeftCell="A4" zoomScale="85" zoomScaleNormal="85" zoomScaleSheetLayoutView="85" workbookViewId="0">
      <selection activeCell="E10" sqref="E10:K34"/>
    </sheetView>
  </sheetViews>
  <sheetFormatPr defaultColWidth="10.625" defaultRowHeight="30" customHeight="1" x14ac:dyDescent="0.15"/>
  <cols>
    <col min="1" max="1" width="6.375" style="13" customWidth="1"/>
    <col min="2" max="2" width="5.625" style="13" customWidth="1"/>
    <col min="3" max="3" width="10.625" style="13"/>
    <col min="4" max="4" width="20.75" style="13" customWidth="1"/>
    <col min="5" max="5" width="11.625" style="13" customWidth="1"/>
    <col min="6" max="6" width="12.75" style="13" customWidth="1"/>
    <col min="7" max="8" width="11.625" style="13" customWidth="1"/>
    <col min="9" max="9" width="12.875" style="13" customWidth="1"/>
    <col min="10" max="10" width="12.75" style="13" customWidth="1"/>
    <col min="11" max="11" width="15" style="13" customWidth="1"/>
    <col min="12" max="16384" width="10.625" style="13"/>
  </cols>
  <sheetData>
    <row r="1" spans="1:11" ht="24.95" customHeight="1" x14ac:dyDescent="0.15">
      <c r="A1" s="12" t="str">
        <f>'1'!A1</f>
        <v>令和７年度　固定資産の価格等の概要調書</v>
      </c>
    </row>
    <row r="2" spans="1:11" ht="24.95" customHeight="1" x14ac:dyDescent="0.15">
      <c r="A2" s="13" t="s">
        <v>22</v>
      </c>
    </row>
    <row r="3" spans="1:11" ht="24.95" customHeight="1" x14ac:dyDescent="0.15"/>
    <row r="4" spans="1:11" ht="24.95" customHeight="1" x14ac:dyDescent="0.15">
      <c r="A4" s="13" t="s">
        <v>224</v>
      </c>
    </row>
    <row r="5" spans="1:11" ht="24.95" customHeight="1" x14ac:dyDescent="0.15"/>
    <row r="6" spans="1:11" ht="21" customHeight="1" x14ac:dyDescent="0.15">
      <c r="A6" s="411" t="s">
        <v>258</v>
      </c>
      <c r="B6" s="412"/>
      <c r="C6" s="412"/>
      <c r="D6" s="413"/>
      <c r="E6" s="397" t="s">
        <v>178</v>
      </c>
      <c r="F6" s="398"/>
      <c r="G6" s="397" t="s">
        <v>259</v>
      </c>
      <c r="H6" s="398"/>
      <c r="I6" s="420" t="s">
        <v>62</v>
      </c>
      <c r="J6" s="420" t="s">
        <v>136</v>
      </c>
      <c r="K6" s="422" t="s">
        <v>137</v>
      </c>
    </row>
    <row r="7" spans="1:11" ht="21" customHeight="1" x14ac:dyDescent="0.15">
      <c r="A7" s="414"/>
      <c r="B7" s="415"/>
      <c r="C7" s="415"/>
      <c r="D7" s="416"/>
      <c r="E7" s="235" t="s">
        <v>64</v>
      </c>
      <c r="F7" s="235" t="s">
        <v>60</v>
      </c>
      <c r="G7" s="235" t="s">
        <v>64</v>
      </c>
      <c r="H7" s="235" t="s">
        <v>60</v>
      </c>
      <c r="I7" s="421"/>
      <c r="J7" s="421"/>
      <c r="K7" s="423"/>
    </row>
    <row r="8" spans="1:11" ht="21" customHeight="1" x14ac:dyDescent="0.15">
      <c r="A8" s="414"/>
      <c r="B8" s="415"/>
      <c r="C8" s="415"/>
      <c r="D8" s="416"/>
      <c r="E8" s="236"/>
      <c r="F8" s="79" t="s">
        <v>118</v>
      </c>
      <c r="G8" s="236"/>
      <c r="H8" s="79" t="s">
        <v>171</v>
      </c>
      <c r="I8" s="79" t="s">
        <v>144</v>
      </c>
      <c r="J8" s="79" t="s">
        <v>146</v>
      </c>
      <c r="K8" s="242" t="s">
        <v>172</v>
      </c>
    </row>
    <row r="9" spans="1:11" ht="21" customHeight="1" x14ac:dyDescent="0.15">
      <c r="A9" s="417"/>
      <c r="B9" s="418"/>
      <c r="C9" s="418"/>
      <c r="D9" s="419"/>
      <c r="E9" s="80" t="s">
        <v>20</v>
      </c>
      <c r="F9" s="80" t="s">
        <v>41</v>
      </c>
      <c r="G9" s="80" t="s">
        <v>20</v>
      </c>
      <c r="H9" s="80" t="s">
        <v>41</v>
      </c>
      <c r="I9" s="80" t="s">
        <v>41</v>
      </c>
      <c r="J9" s="80" t="s">
        <v>41</v>
      </c>
      <c r="K9" s="243" t="s">
        <v>41</v>
      </c>
    </row>
    <row r="10" spans="1:11" ht="31.5" customHeight="1" x14ac:dyDescent="0.15">
      <c r="A10" s="424" t="s">
        <v>67</v>
      </c>
      <c r="B10" s="402" t="s">
        <v>1</v>
      </c>
      <c r="C10" s="427"/>
      <c r="D10" s="231" t="s">
        <v>68</v>
      </c>
      <c r="E10" s="42">
        <v>369624</v>
      </c>
      <c r="F10" s="96">
        <v>5174000</v>
      </c>
      <c r="G10" s="96">
        <v>1440936</v>
      </c>
      <c r="H10" s="96">
        <v>20172700</v>
      </c>
      <c r="I10" s="96">
        <v>25346700</v>
      </c>
      <c r="J10" s="96">
        <v>25150400</v>
      </c>
      <c r="K10" s="271">
        <v>196300</v>
      </c>
    </row>
    <row r="11" spans="1:11" ht="31.5" customHeight="1" x14ac:dyDescent="0.15">
      <c r="A11" s="425"/>
      <c r="B11" s="428"/>
      <c r="C11" s="429"/>
      <c r="D11" s="231" t="s">
        <v>70</v>
      </c>
      <c r="E11" s="43">
        <v>26108</v>
      </c>
      <c r="F11" s="96">
        <v>365000</v>
      </c>
      <c r="G11" s="96">
        <v>93215</v>
      </c>
      <c r="H11" s="96">
        <v>1304800</v>
      </c>
      <c r="I11" s="96">
        <v>1669800</v>
      </c>
      <c r="J11" s="96">
        <v>1673500</v>
      </c>
      <c r="K11" s="271">
        <v>-3700</v>
      </c>
    </row>
    <row r="12" spans="1:11" ht="31.5" customHeight="1" x14ac:dyDescent="0.15">
      <c r="A12" s="425"/>
      <c r="B12" s="430"/>
      <c r="C12" s="431"/>
      <c r="D12" s="231" t="s">
        <v>74</v>
      </c>
      <c r="E12" s="43">
        <v>1392441</v>
      </c>
      <c r="F12" s="96">
        <v>19493200</v>
      </c>
      <c r="G12" s="96">
        <v>6929823</v>
      </c>
      <c r="H12" s="96">
        <v>97017000</v>
      </c>
      <c r="I12" s="96">
        <v>116510200</v>
      </c>
      <c r="J12" s="96">
        <v>121698000</v>
      </c>
      <c r="K12" s="271">
        <v>-5187800</v>
      </c>
    </row>
    <row r="13" spans="1:11" ht="31.5" customHeight="1" x14ac:dyDescent="0.15">
      <c r="A13" s="425"/>
      <c r="B13" s="301" t="s">
        <v>182</v>
      </c>
      <c r="C13" s="302"/>
      <c r="D13" s="303"/>
      <c r="E13" s="43">
        <v>160599</v>
      </c>
      <c r="F13" s="96">
        <v>2247500</v>
      </c>
      <c r="G13" s="96">
        <v>4235347</v>
      </c>
      <c r="H13" s="96">
        <v>59294100</v>
      </c>
      <c r="I13" s="96">
        <v>61541600</v>
      </c>
      <c r="J13" s="96">
        <v>65145900</v>
      </c>
      <c r="K13" s="271">
        <v>-3604300</v>
      </c>
    </row>
    <row r="14" spans="1:11" ht="31.5" customHeight="1" x14ac:dyDescent="0.15">
      <c r="A14" s="426"/>
      <c r="B14" s="399" t="s">
        <v>12</v>
      </c>
      <c r="C14" s="400"/>
      <c r="D14" s="401"/>
      <c r="E14" s="114">
        <v>1948772</v>
      </c>
      <c r="F14" s="127">
        <v>27279700</v>
      </c>
      <c r="G14" s="127">
        <v>12699321</v>
      </c>
      <c r="H14" s="127">
        <v>177788600</v>
      </c>
      <c r="I14" s="127">
        <v>205068300</v>
      </c>
      <c r="J14" s="127">
        <v>213667800</v>
      </c>
      <c r="K14" s="274">
        <v>-8599500</v>
      </c>
    </row>
    <row r="15" spans="1:11" ht="31.5" customHeight="1" x14ac:dyDescent="0.15">
      <c r="A15" s="405" t="s">
        <v>271</v>
      </c>
      <c r="B15" s="402" t="s">
        <v>1</v>
      </c>
      <c r="C15" s="427"/>
      <c r="D15" s="231" t="s">
        <v>68</v>
      </c>
      <c r="E15" s="43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271">
        <v>0</v>
      </c>
    </row>
    <row r="16" spans="1:11" ht="31.5" customHeight="1" x14ac:dyDescent="0.15">
      <c r="A16" s="406"/>
      <c r="B16" s="432"/>
      <c r="C16" s="429"/>
      <c r="D16" s="231" t="s">
        <v>70</v>
      </c>
      <c r="E16" s="43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271">
        <v>0</v>
      </c>
    </row>
    <row r="17" spans="1:11" ht="31.5" customHeight="1" x14ac:dyDescent="0.15">
      <c r="A17" s="406"/>
      <c r="B17" s="433"/>
      <c r="C17" s="431"/>
      <c r="D17" s="231" t="s">
        <v>74</v>
      </c>
      <c r="E17" s="43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271">
        <v>0</v>
      </c>
    </row>
    <row r="18" spans="1:11" ht="31.5" customHeight="1" x14ac:dyDescent="0.15">
      <c r="A18" s="406"/>
      <c r="B18" s="402" t="s">
        <v>182</v>
      </c>
      <c r="C18" s="403"/>
      <c r="D18" s="231" t="s">
        <v>42</v>
      </c>
      <c r="E18" s="43">
        <v>0</v>
      </c>
      <c r="F18" s="96">
        <v>0</v>
      </c>
      <c r="G18" s="96">
        <v>1589412</v>
      </c>
      <c r="H18" s="96">
        <v>22251700</v>
      </c>
      <c r="I18" s="96">
        <v>22251700</v>
      </c>
      <c r="J18" s="96">
        <v>22310100</v>
      </c>
      <c r="K18" s="271">
        <v>-58400</v>
      </c>
    </row>
    <row r="19" spans="1:11" ht="31.5" customHeight="1" x14ac:dyDescent="0.15">
      <c r="A19" s="407"/>
      <c r="B19" s="399" t="s">
        <v>12</v>
      </c>
      <c r="C19" s="400"/>
      <c r="D19" s="401"/>
      <c r="E19" s="114">
        <v>0</v>
      </c>
      <c r="F19" s="127">
        <v>0</v>
      </c>
      <c r="G19" s="127">
        <v>1589412</v>
      </c>
      <c r="H19" s="127">
        <v>22251700</v>
      </c>
      <c r="I19" s="127">
        <v>22251700</v>
      </c>
      <c r="J19" s="127">
        <v>22310100</v>
      </c>
      <c r="K19" s="274">
        <v>-58400</v>
      </c>
    </row>
    <row r="20" spans="1:11" ht="31.5" customHeight="1" x14ac:dyDescent="0.15">
      <c r="A20" s="404" t="s">
        <v>123</v>
      </c>
      <c r="B20" s="302"/>
      <c r="C20" s="302"/>
      <c r="D20" s="303"/>
      <c r="E20" s="237">
        <v>30882083</v>
      </c>
      <c r="F20" s="239">
        <v>432347700</v>
      </c>
      <c r="G20" s="239">
        <v>0</v>
      </c>
      <c r="H20" s="239">
        <v>0</v>
      </c>
      <c r="I20" s="239">
        <v>432347700</v>
      </c>
      <c r="J20" s="239">
        <v>431295800</v>
      </c>
      <c r="K20" s="275">
        <v>1051900</v>
      </c>
    </row>
    <row r="21" spans="1:11" ht="31.5" customHeight="1" x14ac:dyDescent="0.15">
      <c r="A21" s="434" t="s">
        <v>260</v>
      </c>
      <c r="B21" s="437" t="s">
        <v>76</v>
      </c>
      <c r="C21" s="438"/>
      <c r="D21" s="232" t="s">
        <v>25</v>
      </c>
      <c r="E21" s="43">
        <v>0</v>
      </c>
      <c r="F21" s="96">
        <v>0</v>
      </c>
      <c r="G21" s="96">
        <v>9549714</v>
      </c>
      <c r="H21" s="96">
        <v>133695700</v>
      </c>
      <c r="I21" s="96">
        <v>133695700</v>
      </c>
      <c r="J21" s="96">
        <v>135654500</v>
      </c>
      <c r="K21" s="271">
        <v>-1958800</v>
      </c>
    </row>
    <row r="22" spans="1:11" ht="31.5" customHeight="1" x14ac:dyDescent="0.15">
      <c r="A22" s="435"/>
      <c r="B22" s="439"/>
      <c r="C22" s="440"/>
      <c r="D22" s="233" t="s">
        <v>63</v>
      </c>
      <c r="E22" s="43">
        <v>1180640</v>
      </c>
      <c r="F22" s="96">
        <v>16529000</v>
      </c>
      <c r="G22" s="96">
        <v>0</v>
      </c>
      <c r="H22" s="96">
        <v>0</v>
      </c>
      <c r="I22" s="96">
        <v>16529000</v>
      </c>
      <c r="J22" s="96">
        <v>17043700</v>
      </c>
      <c r="K22" s="271">
        <v>-514700</v>
      </c>
    </row>
    <row r="23" spans="1:11" ht="31.5" customHeight="1" x14ac:dyDescent="0.15">
      <c r="A23" s="435"/>
      <c r="B23" s="454" t="s">
        <v>45</v>
      </c>
      <c r="C23" s="455"/>
      <c r="D23" s="456"/>
      <c r="E23" s="43">
        <v>446663</v>
      </c>
      <c r="F23" s="96">
        <v>6253200</v>
      </c>
      <c r="G23" s="96">
        <v>492783</v>
      </c>
      <c r="H23" s="96">
        <v>6898900</v>
      </c>
      <c r="I23" s="96">
        <v>13152100</v>
      </c>
      <c r="J23" s="96">
        <v>13093600</v>
      </c>
      <c r="K23" s="271">
        <v>58500</v>
      </c>
    </row>
    <row r="24" spans="1:11" ht="31.5" customHeight="1" x14ac:dyDescent="0.15">
      <c r="A24" s="436"/>
      <c r="B24" s="229" t="s">
        <v>12</v>
      </c>
      <c r="C24" s="230"/>
      <c r="D24" s="234"/>
      <c r="E24" s="114">
        <v>1627303</v>
      </c>
      <c r="F24" s="127">
        <v>22782200</v>
      </c>
      <c r="G24" s="127">
        <v>10042497</v>
      </c>
      <c r="H24" s="127">
        <v>140594600</v>
      </c>
      <c r="I24" s="127">
        <v>163376800</v>
      </c>
      <c r="J24" s="127">
        <v>165791800</v>
      </c>
      <c r="K24" s="274">
        <v>-2415000</v>
      </c>
    </row>
    <row r="25" spans="1:11" ht="31.5" customHeight="1" x14ac:dyDescent="0.15">
      <c r="A25" s="405" t="s">
        <v>72</v>
      </c>
      <c r="B25" s="441" t="s">
        <v>215</v>
      </c>
      <c r="C25" s="399" t="s">
        <v>6</v>
      </c>
      <c r="D25" s="401"/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271">
        <v>0</v>
      </c>
    </row>
    <row r="26" spans="1:11" ht="31.5" customHeight="1" x14ac:dyDescent="0.15">
      <c r="A26" s="452"/>
      <c r="B26" s="442"/>
      <c r="C26" s="444" t="s">
        <v>181</v>
      </c>
      <c r="D26" s="231" t="s">
        <v>42</v>
      </c>
      <c r="E26" s="43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271">
        <v>0</v>
      </c>
    </row>
    <row r="27" spans="1:11" ht="31.5" customHeight="1" x14ac:dyDescent="0.15">
      <c r="A27" s="452"/>
      <c r="B27" s="442"/>
      <c r="C27" s="445"/>
      <c r="D27" s="231" t="s">
        <v>78</v>
      </c>
      <c r="E27" s="43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271">
        <v>0</v>
      </c>
    </row>
    <row r="28" spans="1:11" ht="31.5" customHeight="1" x14ac:dyDescent="0.15">
      <c r="A28" s="452"/>
      <c r="B28" s="443"/>
      <c r="C28" s="446"/>
      <c r="D28" s="232" t="s">
        <v>66</v>
      </c>
      <c r="E28" s="43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271">
        <v>0</v>
      </c>
    </row>
    <row r="29" spans="1:11" ht="31.5" customHeight="1" x14ac:dyDescent="0.15">
      <c r="A29" s="452"/>
      <c r="B29" s="437" t="s">
        <v>261</v>
      </c>
      <c r="C29" s="447"/>
      <c r="D29" s="231" t="s">
        <v>42</v>
      </c>
      <c r="E29" s="43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271">
        <v>0</v>
      </c>
    </row>
    <row r="30" spans="1:11" s="228" customFormat="1" ht="31.5" customHeight="1" x14ac:dyDescent="0.15">
      <c r="A30" s="452"/>
      <c r="B30" s="448"/>
      <c r="C30" s="449"/>
      <c r="D30" s="231" t="s">
        <v>78</v>
      </c>
      <c r="E30" s="43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271">
        <v>0</v>
      </c>
    </row>
    <row r="31" spans="1:11" ht="31.5" customHeight="1" x14ac:dyDescent="0.15">
      <c r="A31" s="452"/>
      <c r="B31" s="450"/>
      <c r="C31" s="451"/>
      <c r="D31" s="232" t="s">
        <v>66</v>
      </c>
      <c r="E31" s="43">
        <v>2583760</v>
      </c>
      <c r="F31" s="96">
        <v>36172600</v>
      </c>
      <c r="G31" s="96">
        <v>0</v>
      </c>
      <c r="H31" s="96">
        <v>0</v>
      </c>
      <c r="I31" s="96">
        <v>36172600</v>
      </c>
      <c r="J31" s="96">
        <v>37039000</v>
      </c>
      <c r="K31" s="271">
        <v>-866400</v>
      </c>
    </row>
    <row r="32" spans="1:11" ht="31.5" customHeight="1" x14ac:dyDescent="0.15">
      <c r="A32" s="453"/>
      <c r="B32" s="399" t="s">
        <v>12</v>
      </c>
      <c r="C32" s="400"/>
      <c r="D32" s="401"/>
      <c r="E32" s="114">
        <v>2583760</v>
      </c>
      <c r="F32" s="127">
        <v>36172600</v>
      </c>
      <c r="G32" s="127">
        <v>0</v>
      </c>
      <c r="H32" s="127">
        <v>0</v>
      </c>
      <c r="I32" s="127">
        <v>36172600</v>
      </c>
      <c r="J32" s="127">
        <v>37039000</v>
      </c>
      <c r="K32" s="274">
        <v>-866400</v>
      </c>
    </row>
    <row r="33" spans="1:11" ht="31.5" customHeight="1" x14ac:dyDescent="0.15">
      <c r="A33" s="404" t="s">
        <v>170</v>
      </c>
      <c r="B33" s="302"/>
      <c r="C33" s="302"/>
      <c r="D33" s="303"/>
      <c r="E33" s="114">
        <v>44776309</v>
      </c>
      <c r="F33" s="127">
        <v>626868300</v>
      </c>
      <c r="G33" s="127">
        <v>0</v>
      </c>
      <c r="H33" s="127">
        <v>0</v>
      </c>
      <c r="I33" s="127">
        <v>626868300</v>
      </c>
      <c r="J33" s="127">
        <v>653610300</v>
      </c>
      <c r="K33" s="274">
        <v>-26742000</v>
      </c>
    </row>
    <row r="34" spans="1:11" ht="31.5" customHeight="1" thickBot="1" x14ac:dyDescent="0.2">
      <c r="A34" s="408" t="s">
        <v>221</v>
      </c>
      <c r="B34" s="409"/>
      <c r="C34" s="409"/>
      <c r="D34" s="410"/>
      <c r="E34" s="140">
        <v>81818227</v>
      </c>
      <c r="F34" s="128">
        <v>1145450500</v>
      </c>
      <c r="G34" s="128">
        <v>24331230</v>
      </c>
      <c r="H34" s="128">
        <v>340634900</v>
      </c>
      <c r="I34" s="128">
        <v>1486085400</v>
      </c>
      <c r="J34" s="128">
        <v>1523714800</v>
      </c>
      <c r="K34" s="273">
        <v>-37629400</v>
      </c>
    </row>
    <row r="35" spans="1:11" ht="30" customHeight="1" x14ac:dyDescent="0.15">
      <c r="E35" s="238"/>
      <c r="F35" s="238"/>
      <c r="G35" s="238"/>
      <c r="H35" s="238"/>
      <c r="I35" s="238"/>
      <c r="J35" s="238"/>
      <c r="K35" s="238"/>
    </row>
    <row r="36" spans="1:11" ht="30" customHeight="1" x14ac:dyDescent="0.15">
      <c r="E36" s="108"/>
      <c r="F36" s="108"/>
      <c r="G36" s="108"/>
      <c r="H36" s="108"/>
      <c r="I36" s="108"/>
      <c r="J36" s="108"/>
      <c r="K36" s="108"/>
    </row>
  </sheetData>
  <mergeCells count="26">
    <mergeCell ref="A34:D34"/>
    <mergeCell ref="A6:D9"/>
    <mergeCell ref="I6:I7"/>
    <mergeCell ref="J6:J7"/>
    <mergeCell ref="K6:K7"/>
    <mergeCell ref="A10:A14"/>
    <mergeCell ref="B10:C12"/>
    <mergeCell ref="B15:C17"/>
    <mergeCell ref="A21:A24"/>
    <mergeCell ref="B21:C22"/>
    <mergeCell ref="B25:B28"/>
    <mergeCell ref="C26:C28"/>
    <mergeCell ref="B29:C31"/>
    <mergeCell ref="A25:A32"/>
    <mergeCell ref="A20:D20"/>
    <mergeCell ref="B23:D23"/>
    <mergeCell ref="C25:D25"/>
    <mergeCell ref="B32:D32"/>
    <mergeCell ref="A33:D33"/>
    <mergeCell ref="A15:A19"/>
    <mergeCell ref="E6:F6"/>
    <mergeCell ref="G6:H6"/>
    <mergeCell ref="B13:D13"/>
    <mergeCell ref="B14:D14"/>
    <mergeCell ref="B19:D19"/>
    <mergeCell ref="B18:C18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72" orientation="portrait" useFirstPageNumber="1" r:id="rId1"/>
  <headerFooter scaleWithDoc="0" alignWithMargins="0">
    <oddFooter>&amp;C- &amp;P 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8">
    <tabColor rgb="FF00B0F0"/>
  </sheetPr>
  <dimension ref="A1:I37"/>
  <sheetViews>
    <sheetView view="pageBreakPreview" zoomScale="85" zoomScaleNormal="85" zoomScaleSheetLayoutView="85" workbookViewId="0">
      <selection activeCell="C10" sqref="C10:I35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9" width="15.125" style="13" customWidth="1"/>
    <col min="10" max="16384" width="10.625" style="13"/>
  </cols>
  <sheetData>
    <row r="1" spans="1:9" ht="24.95" customHeight="1" x14ac:dyDescent="0.15">
      <c r="A1" s="12" t="str">
        <f>'1'!A1</f>
        <v>令和７年度　固定資産の価格等の概要調書</v>
      </c>
    </row>
    <row r="2" spans="1:9" ht="24.95" customHeight="1" x14ac:dyDescent="0.15">
      <c r="A2" s="13" t="s">
        <v>22</v>
      </c>
    </row>
    <row r="4" spans="1:9" ht="24.95" customHeight="1" x14ac:dyDescent="0.15">
      <c r="A4" s="13" t="s">
        <v>59</v>
      </c>
    </row>
    <row r="6" spans="1:9" ht="21" customHeight="1" x14ac:dyDescent="0.15">
      <c r="A6" s="14"/>
      <c r="B6" s="21" t="s">
        <v>119</v>
      </c>
      <c r="C6" s="459" t="s">
        <v>178</v>
      </c>
      <c r="D6" s="460"/>
      <c r="E6" s="459" t="s">
        <v>259</v>
      </c>
      <c r="F6" s="460"/>
      <c r="G6" s="461" t="s">
        <v>62</v>
      </c>
      <c r="H6" s="395" t="s">
        <v>136</v>
      </c>
      <c r="I6" s="457" t="s">
        <v>137</v>
      </c>
    </row>
    <row r="7" spans="1:9" ht="21" customHeight="1" x14ac:dyDescent="0.15">
      <c r="A7" s="118"/>
      <c r="B7" s="134"/>
      <c r="C7" s="131" t="s">
        <v>64</v>
      </c>
      <c r="D7" s="218" t="s">
        <v>60</v>
      </c>
      <c r="E7" s="131" t="s">
        <v>64</v>
      </c>
      <c r="F7" s="218" t="s">
        <v>60</v>
      </c>
      <c r="G7" s="346"/>
      <c r="H7" s="396"/>
      <c r="I7" s="458"/>
    </row>
    <row r="8" spans="1:9" ht="21" customHeight="1" x14ac:dyDescent="0.15">
      <c r="A8" s="118"/>
      <c r="B8" s="134"/>
      <c r="C8" s="244"/>
      <c r="D8" s="123" t="s">
        <v>118</v>
      </c>
      <c r="E8" s="244"/>
      <c r="F8" s="123" t="s">
        <v>171</v>
      </c>
      <c r="G8" s="123" t="s">
        <v>144</v>
      </c>
      <c r="H8" s="123" t="s">
        <v>146</v>
      </c>
      <c r="I8" s="245" t="s">
        <v>172</v>
      </c>
    </row>
    <row r="9" spans="1:9" ht="21" customHeight="1" x14ac:dyDescent="0.15">
      <c r="A9" s="16" t="s">
        <v>14</v>
      </c>
      <c r="B9" s="23"/>
      <c r="C9" s="29" t="s">
        <v>20</v>
      </c>
      <c r="D9" s="29" t="s">
        <v>41</v>
      </c>
      <c r="E9" s="29" t="s">
        <v>20</v>
      </c>
      <c r="F9" s="29" t="s">
        <v>41</v>
      </c>
      <c r="G9" s="29" t="s">
        <v>41</v>
      </c>
      <c r="H9" s="29" t="s">
        <v>41</v>
      </c>
      <c r="I9" s="49" t="s">
        <v>41</v>
      </c>
    </row>
    <row r="10" spans="1:9" ht="21" customHeight="1" x14ac:dyDescent="0.15">
      <c r="A10" s="161">
        <v>1</v>
      </c>
      <c r="B10" s="214" t="s">
        <v>79</v>
      </c>
      <c r="C10" s="96">
        <v>1344893</v>
      </c>
      <c r="D10" s="96">
        <v>18828200</v>
      </c>
      <c r="E10" s="96">
        <v>9031476</v>
      </c>
      <c r="F10" s="96">
        <v>126440600</v>
      </c>
      <c r="G10" s="96">
        <v>145268800</v>
      </c>
      <c r="H10" s="96">
        <v>151227300</v>
      </c>
      <c r="I10" s="271">
        <v>-5958500</v>
      </c>
    </row>
    <row r="11" spans="1:9" ht="21" customHeight="1" x14ac:dyDescent="0.15">
      <c r="A11" s="15">
        <v>2</v>
      </c>
      <c r="B11" s="215" t="s">
        <v>80</v>
      </c>
      <c r="C11" s="96">
        <v>125242</v>
      </c>
      <c r="D11" s="96">
        <v>1753200</v>
      </c>
      <c r="E11" s="96">
        <v>242985</v>
      </c>
      <c r="F11" s="96">
        <v>3401700</v>
      </c>
      <c r="G11" s="96">
        <v>5154900</v>
      </c>
      <c r="H11" s="96">
        <v>5385800</v>
      </c>
      <c r="I11" s="271">
        <v>-230900</v>
      </c>
    </row>
    <row r="12" spans="1:9" ht="21" customHeight="1" x14ac:dyDescent="0.15">
      <c r="A12" s="15">
        <v>3</v>
      </c>
      <c r="B12" s="215" t="s">
        <v>81</v>
      </c>
      <c r="C12" s="96">
        <v>85138</v>
      </c>
      <c r="D12" s="96">
        <v>1191700</v>
      </c>
      <c r="E12" s="96">
        <v>525167</v>
      </c>
      <c r="F12" s="96">
        <v>7352100</v>
      </c>
      <c r="G12" s="96">
        <v>8543800</v>
      </c>
      <c r="H12" s="96">
        <v>9257200</v>
      </c>
      <c r="I12" s="271">
        <v>-713400</v>
      </c>
    </row>
    <row r="13" spans="1:9" ht="21" customHeight="1" x14ac:dyDescent="0.15">
      <c r="A13" s="15">
        <v>4</v>
      </c>
      <c r="B13" s="215" t="s">
        <v>83</v>
      </c>
      <c r="C13" s="96">
        <v>83901</v>
      </c>
      <c r="D13" s="96">
        <v>1173700</v>
      </c>
      <c r="E13" s="96">
        <v>422324</v>
      </c>
      <c r="F13" s="96">
        <v>5912200</v>
      </c>
      <c r="G13" s="96">
        <v>7085900</v>
      </c>
      <c r="H13" s="96">
        <v>7606100</v>
      </c>
      <c r="I13" s="271">
        <v>-520200</v>
      </c>
    </row>
    <row r="14" spans="1:9" ht="21" customHeight="1" x14ac:dyDescent="0.15">
      <c r="A14" s="162">
        <v>5</v>
      </c>
      <c r="B14" s="216" t="s">
        <v>85</v>
      </c>
      <c r="C14" s="97">
        <v>3037</v>
      </c>
      <c r="D14" s="97">
        <v>42400</v>
      </c>
      <c r="E14" s="97">
        <v>214379</v>
      </c>
      <c r="F14" s="97">
        <v>3001300</v>
      </c>
      <c r="G14" s="97">
        <v>3043700</v>
      </c>
      <c r="H14" s="97">
        <v>2964900</v>
      </c>
      <c r="I14" s="272">
        <v>78800</v>
      </c>
    </row>
    <row r="15" spans="1:9" ht="21" customHeight="1" x14ac:dyDescent="0.15">
      <c r="A15" s="15">
        <v>6</v>
      </c>
      <c r="B15" s="215" t="s">
        <v>87</v>
      </c>
      <c r="C15" s="96">
        <v>75944</v>
      </c>
      <c r="D15" s="96">
        <v>1063100</v>
      </c>
      <c r="E15" s="96">
        <v>223275</v>
      </c>
      <c r="F15" s="96">
        <v>3125600</v>
      </c>
      <c r="G15" s="96">
        <v>4188700</v>
      </c>
      <c r="H15" s="96">
        <v>4355900</v>
      </c>
      <c r="I15" s="271">
        <v>-167200</v>
      </c>
    </row>
    <row r="16" spans="1:9" ht="21" customHeight="1" x14ac:dyDescent="0.15">
      <c r="A16" s="15">
        <v>7</v>
      </c>
      <c r="B16" s="215" t="s">
        <v>88</v>
      </c>
      <c r="C16" s="96">
        <v>11761</v>
      </c>
      <c r="D16" s="96">
        <v>164600</v>
      </c>
      <c r="E16" s="96">
        <v>193397</v>
      </c>
      <c r="F16" s="96">
        <v>2707400</v>
      </c>
      <c r="G16" s="96">
        <v>2872000</v>
      </c>
      <c r="H16" s="96">
        <v>2956200</v>
      </c>
      <c r="I16" s="271">
        <v>-84200</v>
      </c>
    </row>
    <row r="17" spans="1:9" ht="21" customHeight="1" x14ac:dyDescent="0.15">
      <c r="A17" s="15">
        <v>8</v>
      </c>
      <c r="B17" s="215" t="s">
        <v>110</v>
      </c>
      <c r="C17" s="96">
        <v>58228</v>
      </c>
      <c r="D17" s="96">
        <v>814800</v>
      </c>
      <c r="E17" s="96">
        <v>828584</v>
      </c>
      <c r="F17" s="96">
        <v>11600100</v>
      </c>
      <c r="G17" s="96">
        <v>12414900</v>
      </c>
      <c r="H17" s="96">
        <v>12760100</v>
      </c>
      <c r="I17" s="271">
        <v>-345200</v>
      </c>
    </row>
    <row r="18" spans="1:9" ht="21" customHeight="1" x14ac:dyDescent="0.15">
      <c r="A18" s="15">
        <v>9</v>
      </c>
      <c r="B18" s="215" t="s">
        <v>143</v>
      </c>
      <c r="C18" s="96">
        <v>67</v>
      </c>
      <c r="D18" s="96">
        <v>900</v>
      </c>
      <c r="E18" s="96">
        <v>120438</v>
      </c>
      <c r="F18" s="96">
        <v>1686100</v>
      </c>
      <c r="G18" s="96">
        <v>1687000</v>
      </c>
      <c r="H18" s="96">
        <v>1958200</v>
      </c>
      <c r="I18" s="271">
        <v>-271200</v>
      </c>
    </row>
    <row r="19" spans="1:9" ht="21" customHeight="1" x14ac:dyDescent="0.15">
      <c r="A19" s="162">
        <v>10</v>
      </c>
      <c r="B19" s="216" t="s">
        <v>145</v>
      </c>
      <c r="C19" s="97">
        <v>100322</v>
      </c>
      <c r="D19" s="97">
        <v>1404300</v>
      </c>
      <c r="E19" s="97">
        <v>339360</v>
      </c>
      <c r="F19" s="97">
        <v>4750800</v>
      </c>
      <c r="G19" s="97">
        <v>6155100</v>
      </c>
      <c r="H19" s="97">
        <v>6355200</v>
      </c>
      <c r="I19" s="272">
        <v>-200100</v>
      </c>
    </row>
    <row r="20" spans="1:9" ht="21" customHeight="1" x14ac:dyDescent="0.15">
      <c r="A20" s="15">
        <v>11</v>
      </c>
      <c r="B20" s="215" t="s">
        <v>147</v>
      </c>
      <c r="C20" s="96">
        <v>25295</v>
      </c>
      <c r="D20" s="96">
        <v>354000</v>
      </c>
      <c r="E20" s="96">
        <v>186261</v>
      </c>
      <c r="F20" s="96">
        <v>2607600</v>
      </c>
      <c r="G20" s="96">
        <v>2961600</v>
      </c>
      <c r="H20" s="96">
        <v>3110300</v>
      </c>
      <c r="I20" s="271">
        <v>-148700</v>
      </c>
    </row>
    <row r="21" spans="1:9" ht="21" customHeight="1" x14ac:dyDescent="0.15">
      <c r="A21" s="15">
        <v>12</v>
      </c>
      <c r="B21" s="215" t="s">
        <v>148</v>
      </c>
      <c r="C21" s="96">
        <v>55</v>
      </c>
      <c r="D21" s="96">
        <v>700</v>
      </c>
      <c r="E21" s="96">
        <v>230544</v>
      </c>
      <c r="F21" s="96">
        <v>3227600</v>
      </c>
      <c r="G21" s="96">
        <v>3228300</v>
      </c>
      <c r="H21" s="96">
        <v>3236600</v>
      </c>
      <c r="I21" s="271">
        <v>-8300</v>
      </c>
    </row>
    <row r="22" spans="1:9" ht="21" customHeight="1" x14ac:dyDescent="0.15">
      <c r="A22" s="15">
        <v>13</v>
      </c>
      <c r="B22" s="215" t="s">
        <v>149</v>
      </c>
      <c r="C22" s="96">
        <v>26296</v>
      </c>
      <c r="D22" s="96">
        <v>368100</v>
      </c>
      <c r="E22" s="96">
        <v>30585</v>
      </c>
      <c r="F22" s="96">
        <v>428100</v>
      </c>
      <c r="G22" s="96">
        <v>796200</v>
      </c>
      <c r="H22" s="96">
        <v>830500</v>
      </c>
      <c r="I22" s="271">
        <v>-34300</v>
      </c>
    </row>
    <row r="23" spans="1:9" ht="21" customHeight="1" x14ac:dyDescent="0.15">
      <c r="A23" s="15">
        <v>14</v>
      </c>
      <c r="B23" s="215" t="s">
        <v>89</v>
      </c>
      <c r="C23" s="96">
        <v>7322</v>
      </c>
      <c r="D23" s="96">
        <v>102400</v>
      </c>
      <c r="E23" s="96">
        <v>0</v>
      </c>
      <c r="F23" s="96">
        <v>0</v>
      </c>
      <c r="G23" s="96">
        <v>102400</v>
      </c>
      <c r="H23" s="96">
        <v>106000</v>
      </c>
      <c r="I23" s="271">
        <v>-3600</v>
      </c>
    </row>
    <row r="24" spans="1:9" ht="21" customHeight="1" x14ac:dyDescent="0.15">
      <c r="A24" s="162">
        <v>15</v>
      </c>
      <c r="B24" s="216" t="s">
        <v>90</v>
      </c>
      <c r="C24" s="97">
        <v>1264</v>
      </c>
      <c r="D24" s="97">
        <v>17600</v>
      </c>
      <c r="E24" s="97">
        <v>0</v>
      </c>
      <c r="F24" s="97">
        <v>0</v>
      </c>
      <c r="G24" s="97">
        <v>17600</v>
      </c>
      <c r="H24" s="97">
        <v>22400</v>
      </c>
      <c r="I24" s="272">
        <v>-4800</v>
      </c>
    </row>
    <row r="25" spans="1:9" ht="21" customHeight="1" x14ac:dyDescent="0.15">
      <c r="A25" s="15">
        <v>16</v>
      </c>
      <c r="B25" s="215" t="s">
        <v>91</v>
      </c>
      <c r="C25" s="96">
        <v>2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271">
        <v>0</v>
      </c>
    </row>
    <row r="26" spans="1:9" ht="21" customHeight="1" x14ac:dyDescent="0.15">
      <c r="A26" s="15">
        <v>17</v>
      </c>
      <c r="B26" s="215" t="s">
        <v>71</v>
      </c>
      <c r="C26" s="96">
        <v>0</v>
      </c>
      <c r="D26" s="96">
        <v>0</v>
      </c>
      <c r="E26" s="96">
        <v>57</v>
      </c>
      <c r="F26" s="96">
        <v>700</v>
      </c>
      <c r="G26" s="96">
        <v>700</v>
      </c>
      <c r="H26" s="96">
        <v>700</v>
      </c>
      <c r="I26" s="271">
        <v>0</v>
      </c>
    </row>
    <row r="27" spans="1:9" ht="21" customHeight="1" x14ac:dyDescent="0.15">
      <c r="A27" s="15">
        <v>18</v>
      </c>
      <c r="B27" s="215" t="s">
        <v>175</v>
      </c>
      <c r="C27" s="96">
        <v>0</v>
      </c>
      <c r="D27" s="96">
        <v>0</v>
      </c>
      <c r="E27" s="96">
        <v>15731</v>
      </c>
      <c r="F27" s="96">
        <v>220200</v>
      </c>
      <c r="G27" s="96">
        <v>220200</v>
      </c>
      <c r="H27" s="96">
        <v>218200</v>
      </c>
      <c r="I27" s="271">
        <v>2000</v>
      </c>
    </row>
    <row r="28" spans="1:9" ht="21" customHeight="1" x14ac:dyDescent="0.15">
      <c r="A28" s="15">
        <v>19</v>
      </c>
      <c r="B28" s="215" t="s">
        <v>92</v>
      </c>
      <c r="C28" s="96">
        <v>5</v>
      </c>
      <c r="D28" s="96">
        <v>0</v>
      </c>
      <c r="E28" s="96">
        <v>26716</v>
      </c>
      <c r="F28" s="96">
        <v>374000</v>
      </c>
      <c r="G28" s="96">
        <v>374000</v>
      </c>
      <c r="H28" s="96">
        <v>402000</v>
      </c>
      <c r="I28" s="271">
        <v>-28000</v>
      </c>
    </row>
    <row r="29" spans="1:9" ht="21" customHeight="1" x14ac:dyDescent="0.15">
      <c r="A29" s="162">
        <v>20</v>
      </c>
      <c r="B29" s="216" t="s">
        <v>93</v>
      </c>
      <c r="C29" s="97">
        <v>0</v>
      </c>
      <c r="D29" s="97">
        <v>0</v>
      </c>
      <c r="E29" s="97">
        <v>13574</v>
      </c>
      <c r="F29" s="97">
        <v>190000</v>
      </c>
      <c r="G29" s="97">
        <v>190000</v>
      </c>
      <c r="H29" s="97">
        <v>190000</v>
      </c>
      <c r="I29" s="272">
        <v>0</v>
      </c>
    </row>
    <row r="30" spans="1:9" ht="21" customHeight="1" x14ac:dyDescent="0.15">
      <c r="A30" s="15">
        <v>21</v>
      </c>
      <c r="B30" s="215" t="s">
        <v>94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271">
        <v>0</v>
      </c>
    </row>
    <row r="31" spans="1:9" ht="21" customHeight="1" x14ac:dyDescent="0.15">
      <c r="A31" s="15">
        <v>22</v>
      </c>
      <c r="B31" s="215" t="s">
        <v>96</v>
      </c>
      <c r="C31" s="96">
        <v>0</v>
      </c>
      <c r="D31" s="96">
        <v>0</v>
      </c>
      <c r="E31" s="96">
        <v>46772</v>
      </c>
      <c r="F31" s="96">
        <v>654800</v>
      </c>
      <c r="G31" s="96">
        <v>654800</v>
      </c>
      <c r="H31" s="96">
        <v>612500</v>
      </c>
      <c r="I31" s="271">
        <v>42300</v>
      </c>
    </row>
    <row r="32" spans="1:9" ht="21" customHeight="1" x14ac:dyDescent="0.15">
      <c r="A32" s="15">
        <v>23</v>
      </c>
      <c r="B32" s="215" t="s">
        <v>150</v>
      </c>
      <c r="C32" s="96">
        <v>0</v>
      </c>
      <c r="D32" s="96">
        <v>0</v>
      </c>
      <c r="E32" s="96">
        <v>7696</v>
      </c>
      <c r="F32" s="96">
        <v>107700</v>
      </c>
      <c r="G32" s="96">
        <v>107700</v>
      </c>
      <c r="H32" s="96">
        <v>111700</v>
      </c>
      <c r="I32" s="271">
        <v>-4000</v>
      </c>
    </row>
    <row r="33" spans="1:9" ht="21" customHeight="1" x14ac:dyDescent="0.15">
      <c r="A33" s="15">
        <v>24</v>
      </c>
      <c r="B33" s="215" t="s">
        <v>97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271">
        <v>0</v>
      </c>
    </row>
    <row r="34" spans="1:9" ht="21" customHeight="1" x14ac:dyDescent="0.15">
      <c r="A34" s="162">
        <v>25</v>
      </c>
      <c r="B34" s="216" t="s">
        <v>98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272">
        <v>0</v>
      </c>
    </row>
    <row r="35" spans="1:9" ht="21" customHeight="1" thickBot="1" x14ac:dyDescent="0.2">
      <c r="A35" s="331" t="s">
        <v>254</v>
      </c>
      <c r="B35" s="332"/>
      <c r="C35" s="128">
        <v>1948772</v>
      </c>
      <c r="D35" s="128">
        <v>27279700</v>
      </c>
      <c r="E35" s="128">
        <v>12699321</v>
      </c>
      <c r="F35" s="128">
        <v>177788600</v>
      </c>
      <c r="G35" s="128">
        <v>205068300</v>
      </c>
      <c r="H35" s="128">
        <v>213667800</v>
      </c>
      <c r="I35" s="273">
        <v>-8599500</v>
      </c>
    </row>
    <row r="37" spans="1:9" ht="24.95" customHeight="1" x14ac:dyDescent="0.15">
      <c r="C37" s="108"/>
      <c r="D37" s="108"/>
      <c r="E37" s="108"/>
      <c r="F37" s="108"/>
      <c r="G37" s="108"/>
      <c r="H37" s="108"/>
      <c r="I37" s="108"/>
    </row>
  </sheetData>
  <mergeCells count="6">
    <mergeCell ref="I6:I7"/>
    <mergeCell ref="C6:D6"/>
    <mergeCell ref="E6:F6"/>
    <mergeCell ref="A35:B35"/>
    <mergeCell ref="G6:G7"/>
    <mergeCell ref="H6:H7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73" orientation="portrait" useFirstPageNumber="1" r:id="rId1"/>
  <headerFooter scaleWithDoc="0" alignWithMargins="0">
    <oddFooter>&amp;C- &amp;P -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9">
    <tabColor rgb="FF00B0F0"/>
  </sheetPr>
  <dimension ref="A1:I37"/>
  <sheetViews>
    <sheetView view="pageBreakPreview" zoomScale="85" zoomScaleNormal="85" zoomScaleSheetLayoutView="85" workbookViewId="0">
      <selection activeCell="C10" sqref="C10:I35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9" width="15.125" style="13" customWidth="1"/>
    <col min="10" max="16384" width="10.625" style="13"/>
  </cols>
  <sheetData>
    <row r="1" spans="1:9" ht="24.95" customHeight="1" x14ac:dyDescent="0.15">
      <c r="A1" s="12" t="str">
        <f>'1'!A1</f>
        <v>令和７年度　固定資産の価格等の概要調書</v>
      </c>
    </row>
    <row r="2" spans="1:9" ht="24.95" customHeight="1" x14ac:dyDescent="0.15">
      <c r="A2" s="13" t="s">
        <v>22</v>
      </c>
    </row>
    <row r="4" spans="1:9" ht="24.95" customHeight="1" x14ac:dyDescent="0.15">
      <c r="A4" s="13" t="s">
        <v>225</v>
      </c>
    </row>
    <row r="6" spans="1:9" ht="21" customHeight="1" x14ac:dyDescent="0.15">
      <c r="A6" s="14"/>
      <c r="B6" s="21" t="s">
        <v>119</v>
      </c>
      <c r="C6" s="459" t="s">
        <v>178</v>
      </c>
      <c r="D6" s="460"/>
      <c r="E6" s="459" t="s">
        <v>259</v>
      </c>
      <c r="F6" s="460"/>
      <c r="G6" s="461" t="s">
        <v>62</v>
      </c>
      <c r="H6" s="395" t="s">
        <v>136</v>
      </c>
      <c r="I6" s="457" t="s">
        <v>137</v>
      </c>
    </row>
    <row r="7" spans="1:9" ht="21" customHeight="1" x14ac:dyDescent="0.15">
      <c r="A7" s="118"/>
      <c r="B7" s="134"/>
      <c r="C7" s="131" t="s">
        <v>64</v>
      </c>
      <c r="D7" s="218" t="s">
        <v>60</v>
      </c>
      <c r="E7" s="131" t="s">
        <v>64</v>
      </c>
      <c r="F7" s="218" t="s">
        <v>60</v>
      </c>
      <c r="G7" s="346"/>
      <c r="H7" s="396"/>
      <c r="I7" s="458"/>
    </row>
    <row r="8" spans="1:9" ht="21" customHeight="1" x14ac:dyDescent="0.15">
      <c r="A8" s="118"/>
      <c r="B8" s="134"/>
      <c r="C8" s="244"/>
      <c r="D8" s="123" t="s">
        <v>118</v>
      </c>
      <c r="E8" s="244"/>
      <c r="F8" s="123" t="s">
        <v>171</v>
      </c>
      <c r="G8" s="123" t="s">
        <v>144</v>
      </c>
      <c r="H8" s="123" t="s">
        <v>146</v>
      </c>
      <c r="I8" s="245" t="s">
        <v>172</v>
      </c>
    </row>
    <row r="9" spans="1:9" ht="21" customHeight="1" x14ac:dyDescent="0.15">
      <c r="A9" s="16" t="s">
        <v>14</v>
      </c>
      <c r="B9" s="23"/>
      <c r="C9" s="29" t="s">
        <v>20</v>
      </c>
      <c r="D9" s="29" t="s">
        <v>41</v>
      </c>
      <c r="E9" s="29" t="s">
        <v>20</v>
      </c>
      <c r="F9" s="29" t="s">
        <v>41</v>
      </c>
      <c r="G9" s="29" t="s">
        <v>41</v>
      </c>
      <c r="H9" s="29" t="s">
        <v>41</v>
      </c>
      <c r="I9" s="49" t="s">
        <v>41</v>
      </c>
    </row>
    <row r="10" spans="1:9" ht="21" customHeight="1" x14ac:dyDescent="0.15">
      <c r="A10" s="161">
        <v>1</v>
      </c>
      <c r="B10" s="214" t="s">
        <v>79</v>
      </c>
      <c r="C10" s="43">
        <v>0</v>
      </c>
      <c r="D10" s="43">
        <v>0</v>
      </c>
      <c r="E10" s="43">
        <v>1166930</v>
      </c>
      <c r="F10" s="43">
        <v>16337000</v>
      </c>
      <c r="G10" s="43">
        <v>16337000</v>
      </c>
      <c r="H10" s="43">
        <v>17228500</v>
      </c>
      <c r="I10" s="51">
        <v>-891500</v>
      </c>
    </row>
    <row r="11" spans="1:9" ht="21" customHeight="1" x14ac:dyDescent="0.15">
      <c r="A11" s="15">
        <v>2</v>
      </c>
      <c r="B11" s="215" t="s">
        <v>80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51">
        <v>0</v>
      </c>
    </row>
    <row r="12" spans="1:9" ht="21" customHeight="1" x14ac:dyDescent="0.15">
      <c r="A12" s="15">
        <v>3</v>
      </c>
      <c r="B12" s="215" t="s">
        <v>81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51">
        <v>0</v>
      </c>
    </row>
    <row r="13" spans="1:9" ht="21" customHeight="1" x14ac:dyDescent="0.15">
      <c r="A13" s="15">
        <v>4</v>
      </c>
      <c r="B13" s="215" t="s">
        <v>83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51">
        <v>0</v>
      </c>
    </row>
    <row r="14" spans="1:9" ht="21" customHeight="1" x14ac:dyDescent="0.15">
      <c r="A14" s="162">
        <v>5</v>
      </c>
      <c r="B14" s="216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52">
        <v>0</v>
      </c>
    </row>
    <row r="15" spans="1:9" ht="21" customHeight="1" x14ac:dyDescent="0.15">
      <c r="A15" s="15">
        <v>6</v>
      </c>
      <c r="B15" s="215" t="s">
        <v>87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  <c r="I15" s="51">
        <v>0</v>
      </c>
    </row>
    <row r="16" spans="1:9" ht="21" customHeight="1" x14ac:dyDescent="0.15">
      <c r="A16" s="15">
        <v>7</v>
      </c>
      <c r="B16" s="215" t="s">
        <v>88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51">
        <v>0</v>
      </c>
    </row>
    <row r="17" spans="1:9" ht="21" customHeight="1" x14ac:dyDescent="0.15">
      <c r="A17" s="15">
        <v>8</v>
      </c>
      <c r="B17" s="215" t="s">
        <v>110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51">
        <v>0</v>
      </c>
    </row>
    <row r="18" spans="1:9" ht="21" customHeight="1" x14ac:dyDescent="0.15">
      <c r="A18" s="15">
        <v>9</v>
      </c>
      <c r="B18" s="215" t="s">
        <v>143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51">
        <v>0</v>
      </c>
    </row>
    <row r="19" spans="1:9" ht="21" customHeight="1" x14ac:dyDescent="0.15">
      <c r="A19" s="162">
        <v>10</v>
      </c>
      <c r="B19" s="216" t="s">
        <v>145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2">
        <v>0</v>
      </c>
    </row>
    <row r="20" spans="1:9" ht="21" customHeight="1" x14ac:dyDescent="0.15">
      <c r="A20" s="15">
        <v>11</v>
      </c>
      <c r="B20" s="215" t="s">
        <v>147</v>
      </c>
      <c r="C20" s="43">
        <v>0</v>
      </c>
      <c r="D20" s="43">
        <v>0</v>
      </c>
      <c r="E20" s="43">
        <v>422482</v>
      </c>
      <c r="F20" s="43">
        <v>5914700</v>
      </c>
      <c r="G20" s="43">
        <v>5914700</v>
      </c>
      <c r="H20" s="43">
        <v>5081600</v>
      </c>
      <c r="I20" s="51">
        <v>833100</v>
      </c>
    </row>
    <row r="21" spans="1:9" ht="21" customHeight="1" x14ac:dyDescent="0.15">
      <c r="A21" s="15">
        <v>12</v>
      </c>
      <c r="B21" s="215" t="s">
        <v>148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51">
        <v>0</v>
      </c>
    </row>
    <row r="22" spans="1:9" ht="21" customHeight="1" x14ac:dyDescent="0.15">
      <c r="A22" s="15">
        <v>13</v>
      </c>
      <c r="B22" s="215" t="s">
        <v>149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51">
        <v>0</v>
      </c>
    </row>
    <row r="23" spans="1:9" ht="21" customHeight="1" x14ac:dyDescent="0.15">
      <c r="A23" s="15">
        <v>14</v>
      </c>
      <c r="B23" s="215" t="s">
        <v>89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51">
        <v>0</v>
      </c>
    </row>
    <row r="24" spans="1:9" ht="21" customHeight="1" x14ac:dyDescent="0.15">
      <c r="A24" s="162">
        <v>15</v>
      </c>
      <c r="B24" s="216" t="s">
        <v>90</v>
      </c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52">
        <v>0</v>
      </c>
    </row>
    <row r="25" spans="1:9" ht="21" customHeight="1" x14ac:dyDescent="0.15">
      <c r="A25" s="15">
        <v>16</v>
      </c>
      <c r="B25" s="215" t="s">
        <v>91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51">
        <v>0</v>
      </c>
    </row>
    <row r="26" spans="1:9" ht="21" customHeight="1" x14ac:dyDescent="0.15">
      <c r="A26" s="15">
        <v>17</v>
      </c>
      <c r="B26" s="215" t="s">
        <v>71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51">
        <v>0</v>
      </c>
    </row>
    <row r="27" spans="1:9" ht="21" customHeight="1" x14ac:dyDescent="0.15">
      <c r="A27" s="15">
        <v>18</v>
      </c>
      <c r="B27" s="215" t="s">
        <v>175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51">
        <v>0</v>
      </c>
    </row>
    <row r="28" spans="1:9" ht="21" customHeight="1" x14ac:dyDescent="0.15">
      <c r="A28" s="15">
        <v>19</v>
      </c>
      <c r="B28" s="215" t="s">
        <v>92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51">
        <v>0</v>
      </c>
    </row>
    <row r="29" spans="1:9" ht="21" customHeight="1" x14ac:dyDescent="0.15">
      <c r="A29" s="162">
        <v>20</v>
      </c>
      <c r="B29" s="216" t="s">
        <v>93</v>
      </c>
      <c r="C29" s="4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52">
        <v>0</v>
      </c>
    </row>
    <row r="30" spans="1:9" ht="21" customHeight="1" x14ac:dyDescent="0.15">
      <c r="A30" s="15">
        <v>21</v>
      </c>
      <c r="B30" s="215" t="s">
        <v>94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51">
        <v>0</v>
      </c>
    </row>
    <row r="31" spans="1:9" ht="21" customHeight="1" x14ac:dyDescent="0.15">
      <c r="A31" s="15">
        <v>22</v>
      </c>
      <c r="B31" s="215" t="s">
        <v>96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51">
        <v>0</v>
      </c>
    </row>
    <row r="32" spans="1:9" ht="21" customHeight="1" x14ac:dyDescent="0.15">
      <c r="A32" s="15">
        <v>23</v>
      </c>
      <c r="B32" s="215" t="s">
        <v>150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51">
        <v>0</v>
      </c>
    </row>
    <row r="33" spans="1:9" ht="21" customHeight="1" x14ac:dyDescent="0.15">
      <c r="A33" s="15">
        <v>24</v>
      </c>
      <c r="B33" s="215" t="s">
        <v>97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51">
        <v>0</v>
      </c>
    </row>
    <row r="34" spans="1:9" ht="21" customHeight="1" x14ac:dyDescent="0.15">
      <c r="A34" s="162">
        <v>25</v>
      </c>
      <c r="B34" s="216" t="s">
        <v>98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52">
        <v>0</v>
      </c>
    </row>
    <row r="35" spans="1:9" ht="21" customHeight="1" thickBot="1" x14ac:dyDescent="0.2">
      <c r="A35" s="331" t="s">
        <v>254</v>
      </c>
      <c r="B35" s="332"/>
      <c r="C35" s="77">
        <v>0</v>
      </c>
      <c r="D35" s="77">
        <v>0</v>
      </c>
      <c r="E35" s="77">
        <v>1589412</v>
      </c>
      <c r="F35" s="77">
        <v>22251700</v>
      </c>
      <c r="G35" s="77">
        <v>22251700</v>
      </c>
      <c r="H35" s="77">
        <v>22310100</v>
      </c>
      <c r="I35" s="85">
        <v>-58400</v>
      </c>
    </row>
    <row r="37" spans="1:9" ht="24.95" customHeight="1" x14ac:dyDescent="0.15">
      <c r="C37" s="108"/>
      <c r="D37" s="108"/>
      <c r="E37" s="108"/>
      <c r="F37" s="108"/>
      <c r="G37" s="108"/>
      <c r="H37" s="108"/>
      <c r="I37" s="108"/>
    </row>
  </sheetData>
  <mergeCells count="6">
    <mergeCell ref="I6:I7"/>
    <mergeCell ref="C6:D6"/>
    <mergeCell ref="E6:F6"/>
    <mergeCell ref="A35:B35"/>
    <mergeCell ref="G6:G7"/>
    <mergeCell ref="H6:H7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74" orientation="portrait" useFirstPageNumber="1" r:id="rId1"/>
  <headerFooter scaleWithDoc="0" alignWithMargins="0">
    <oddFooter>&amp;C- &amp;P -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0">
    <tabColor rgb="FF00B0F0"/>
  </sheetPr>
  <dimension ref="A1:I37"/>
  <sheetViews>
    <sheetView view="pageBreakPreview" topLeftCell="A4" zoomScale="85" zoomScaleNormal="85" zoomScaleSheetLayoutView="85" workbookViewId="0">
      <selection activeCell="C10" sqref="C10:I35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9" width="15.125" style="13" customWidth="1"/>
    <col min="10" max="16384" width="10.625" style="13"/>
  </cols>
  <sheetData>
    <row r="1" spans="1:9" ht="24.95" customHeight="1" x14ac:dyDescent="0.15">
      <c r="A1" s="12" t="str">
        <f>'1'!A1</f>
        <v>令和７年度　固定資産の価格等の概要調書</v>
      </c>
    </row>
    <row r="2" spans="1:9" ht="24.95" customHeight="1" x14ac:dyDescent="0.15">
      <c r="A2" s="13" t="s">
        <v>22</v>
      </c>
    </row>
    <row r="4" spans="1:9" ht="24.95" customHeight="1" x14ac:dyDescent="0.15">
      <c r="A4" s="13" t="s">
        <v>226</v>
      </c>
    </row>
    <row r="6" spans="1:9" ht="21" customHeight="1" x14ac:dyDescent="0.15">
      <c r="A6" s="14"/>
      <c r="B6" s="21" t="s">
        <v>119</v>
      </c>
      <c r="C6" s="459" t="s">
        <v>178</v>
      </c>
      <c r="D6" s="460"/>
      <c r="E6" s="459" t="s">
        <v>259</v>
      </c>
      <c r="F6" s="460"/>
      <c r="G6" s="461" t="s">
        <v>62</v>
      </c>
      <c r="H6" s="395" t="s">
        <v>136</v>
      </c>
      <c r="I6" s="457" t="s">
        <v>137</v>
      </c>
    </row>
    <row r="7" spans="1:9" ht="21" customHeight="1" x14ac:dyDescent="0.15">
      <c r="A7" s="118"/>
      <c r="B7" s="134"/>
      <c r="C7" s="131" t="s">
        <v>64</v>
      </c>
      <c r="D7" s="218" t="s">
        <v>60</v>
      </c>
      <c r="E7" s="131" t="s">
        <v>64</v>
      </c>
      <c r="F7" s="218" t="s">
        <v>60</v>
      </c>
      <c r="G7" s="346"/>
      <c r="H7" s="396"/>
      <c r="I7" s="458"/>
    </row>
    <row r="8" spans="1:9" ht="21" customHeight="1" x14ac:dyDescent="0.15">
      <c r="A8" s="118"/>
      <c r="B8" s="134"/>
      <c r="C8" s="244"/>
      <c r="D8" s="123" t="s">
        <v>118</v>
      </c>
      <c r="E8" s="244"/>
      <c r="F8" s="123" t="s">
        <v>171</v>
      </c>
      <c r="G8" s="123" t="s">
        <v>144</v>
      </c>
      <c r="H8" s="123" t="s">
        <v>146</v>
      </c>
      <c r="I8" s="245" t="s">
        <v>172</v>
      </c>
    </row>
    <row r="9" spans="1:9" ht="21" customHeight="1" x14ac:dyDescent="0.15">
      <c r="A9" s="16" t="s">
        <v>14</v>
      </c>
      <c r="B9" s="23"/>
      <c r="C9" s="29" t="s">
        <v>20</v>
      </c>
      <c r="D9" s="29" t="s">
        <v>41</v>
      </c>
      <c r="E9" s="29" t="s">
        <v>20</v>
      </c>
      <c r="F9" s="29" t="s">
        <v>41</v>
      </c>
      <c r="G9" s="29" t="s">
        <v>41</v>
      </c>
      <c r="H9" s="29" t="s">
        <v>41</v>
      </c>
      <c r="I9" s="49" t="s">
        <v>41</v>
      </c>
    </row>
    <row r="10" spans="1:9" ht="21" customHeight="1" x14ac:dyDescent="0.15">
      <c r="A10" s="161">
        <v>1</v>
      </c>
      <c r="B10" s="214" t="s">
        <v>79</v>
      </c>
      <c r="C10" s="246">
        <v>1680928</v>
      </c>
      <c r="D10" s="246">
        <v>23532900</v>
      </c>
      <c r="E10" s="246">
        <v>0</v>
      </c>
      <c r="F10" s="246">
        <v>0</v>
      </c>
      <c r="G10" s="246">
        <v>23532900</v>
      </c>
      <c r="H10" s="246">
        <v>23532900</v>
      </c>
      <c r="I10" s="51">
        <v>0</v>
      </c>
    </row>
    <row r="11" spans="1:9" ht="21" customHeight="1" x14ac:dyDescent="0.15">
      <c r="A11" s="15">
        <v>2</v>
      </c>
      <c r="B11" s="215" t="s">
        <v>80</v>
      </c>
      <c r="C11" s="246">
        <v>404632</v>
      </c>
      <c r="D11" s="246">
        <v>5664800</v>
      </c>
      <c r="E11" s="246">
        <v>0</v>
      </c>
      <c r="F11" s="246">
        <v>0</v>
      </c>
      <c r="G11" s="246">
        <v>5664800</v>
      </c>
      <c r="H11" s="246">
        <v>5669300</v>
      </c>
      <c r="I11" s="51">
        <v>-4500</v>
      </c>
    </row>
    <row r="12" spans="1:9" ht="21" customHeight="1" x14ac:dyDescent="0.15">
      <c r="A12" s="15">
        <v>3</v>
      </c>
      <c r="B12" s="215" t="s">
        <v>81</v>
      </c>
      <c r="C12" s="246">
        <v>111878</v>
      </c>
      <c r="D12" s="246">
        <v>1566200</v>
      </c>
      <c r="E12" s="246">
        <v>0</v>
      </c>
      <c r="F12" s="246">
        <v>0</v>
      </c>
      <c r="G12" s="246">
        <v>1566200</v>
      </c>
      <c r="H12" s="246">
        <v>1566200</v>
      </c>
      <c r="I12" s="51">
        <v>0</v>
      </c>
    </row>
    <row r="13" spans="1:9" ht="21" customHeight="1" x14ac:dyDescent="0.15">
      <c r="A13" s="15">
        <v>4</v>
      </c>
      <c r="B13" s="215" t="s">
        <v>83</v>
      </c>
      <c r="C13" s="246">
        <v>4924542</v>
      </c>
      <c r="D13" s="246">
        <v>68943600</v>
      </c>
      <c r="E13" s="246">
        <v>0</v>
      </c>
      <c r="F13" s="246">
        <v>0</v>
      </c>
      <c r="G13" s="246">
        <v>68943600</v>
      </c>
      <c r="H13" s="246">
        <v>68942700</v>
      </c>
      <c r="I13" s="51">
        <v>900</v>
      </c>
    </row>
    <row r="14" spans="1:9" ht="21" customHeight="1" x14ac:dyDescent="0.15">
      <c r="A14" s="162">
        <v>5</v>
      </c>
      <c r="B14" s="216" t="s">
        <v>85</v>
      </c>
      <c r="C14" s="247">
        <v>281602</v>
      </c>
      <c r="D14" s="247">
        <v>3942400</v>
      </c>
      <c r="E14" s="247">
        <v>0</v>
      </c>
      <c r="F14" s="247">
        <v>0</v>
      </c>
      <c r="G14" s="247">
        <v>3942400</v>
      </c>
      <c r="H14" s="247">
        <v>3942300</v>
      </c>
      <c r="I14" s="52">
        <v>100</v>
      </c>
    </row>
    <row r="15" spans="1:9" ht="21" customHeight="1" x14ac:dyDescent="0.15">
      <c r="A15" s="15">
        <v>6</v>
      </c>
      <c r="B15" s="215" t="s">
        <v>87</v>
      </c>
      <c r="C15" s="246">
        <v>1874232</v>
      </c>
      <c r="D15" s="246">
        <v>26239200</v>
      </c>
      <c r="E15" s="246">
        <v>0</v>
      </c>
      <c r="F15" s="246">
        <v>0</v>
      </c>
      <c r="G15" s="246">
        <v>26239200</v>
      </c>
      <c r="H15" s="246">
        <v>26226100</v>
      </c>
      <c r="I15" s="51">
        <v>13100</v>
      </c>
    </row>
    <row r="16" spans="1:9" ht="21" customHeight="1" x14ac:dyDescent="0.15">
      <c r="A16" s="15">
        <v>7</v>
      </c>
      <c r="B16" s="215" t="s">
        <v>88</v>
      </c>
      <c r="C16" s="246">
        <v>2033139</v>
      </c>
      <c r="D16" s="246">
        <v>28463900</v>
      </c>
      <c r="E16" s="246">
        <v>0</v>
      </c>
      <c r="F16" s="246">
        <v>0</v>
      </c>
      <c r="G16" s="246">
        <v>28463900</v>
      </c>
      <c r="H16" s="246">
        <v>28451100</v>
      </c>
      <c r="I16" s="51">
        <v>12800</v>
      </c>
    </row>
    <row r="17" spans="1:9" ht="21" customHeight="1" x14ac:dyDescent="0.15">
      <c r="A17" s="15">
        <v>8</v>
      </c>
      <c r="B17" s="215" t="s">
        <v>110</v>
      </c>
      <c r="C17" s="246">
        <v>1704270</v>
      </c>
      <c r="D17" s="246">
        <v>23859800</v>
      </c>
      <c r="E17" s="246">
        <v>0</v>
      </c>
      <c r="F17" s="246">
        <v>0</v>
      </c>
      <c r="G17" s="246">
        <v>23859800</v>
      </c>
      <c r="H17" s="246">
        <v>23832000</v>
      </c>
      <c r="I17" s="51">
        <v>27800</v>
      </c>
    </row>
    <row r="18" spans="1:9" ht="21" customHeight="1" x14ac:dyDescent="0.15">
      <c r="A18" s="15">
        <v>9</v>
      </c>
      <c r="B18" s="215" t="s">
        <v>143</v>
      </c>
      <c r="C18" s="246">
        <v>35359</v>
      </c>
      <c r="D18" s="246">
        <v>495000</v>
      </c>
      <c r="E18" s="246">
        <v>0</v>
      </c>
      <c r="F18" s="246">
        <v>0</v>
      </c>
      <c r="G18" s="246">
        <v>495000</v>
      </c>
      <c r="H18" s="246">
        <v>495000</v>
      </c>
      <c r="I18" s="51">
        <v>0</v>
      </c>
    </row>
    <row r="19" spans="1:9" ht="21" customHeight="1" x14ac:dyDescent="0.15">
      <c r="A19" s="162">
        <v>10</v>
      </c>
      <c r="B19" s="216" t="s">
        <v>145</v>
      </c>
      <c r="C19" s="247">
        <v>1433385</v>
      </c>
      <c r="D19" s="247">
        <v>20067400</v>
      </c>
      <c r="E19" s="247">
        <v>0</v>
      </c>
      <c r="F19" s="247">
        <v>0</v>
      </c>
      <c r="G19" s="247">
        <v>20067400</v>
      </c>
      <c r="H19" s="247">
        <v>20067200</v>
      </c>
      <c r="I19" s="52">
        <v>200</v>
      </c>
    </row>
    <row r="20" spans="1:9" ht="21" customHeight="1" x14ac:dyDescent="0.15">
      <c r="A20" s="15">
        <v>11</v>
      </c>
      <c r="B20" s="215" t="s">
        <v>147</v>
      </c>
      <c r="C20" s="246">
        <v>5015613</v>
      </c>
      <c r="D20" s="246">
        <v>70218500</v>
      </c>
      <c r="E20" s="246">
        <v>0</v>
      </c>
      <c r="F20" s="246">
        <v>0</v>
      </c>
      <c r="G20" s="246">
        <v>70218500</v>
      </c>
      <c r="H20" s="246">
        <v>69177200</v>
      </c>
      <c r="I20" s="51">
        <v>1041300</v>
      </c>
    </row>
    <row r="21" spans="1:9" ht="21" customHeight="1" x14ac:dyDescent="0.15">
      <c r="A21" s="15">
        <v>12</v>
      </c>
      <c r="B21" s="215" t="s">
        <v>148</v>
      </c>
      <c r="C21" s="246">
        <v>160381</v>
      </c>
      <c r="D21" s="246">
        <v>2245300</v>
      </c>
      <c r="E21" s="246">
        <v>0</v>
      </c>
      <c r="F21" s="246">
        <v>0</v>
      </c>
      <c r="G21" s="246">
        <v>2245300</v>
      </c>
      <c r="H21" s="246">
        <v>2245400</v>
      </c>
      <c r="I21" s="51">
        <v>-100</v>
      </c>
    </row>
    <row r="22" spans="1:9" ht="21" customHeight="1" x14ac:dyDescent="0.15">
      <c r="A22" s="15">
        <v>13</v>
      </c>
      <c r="B22" s="215" t="s">
        <v>149</v>
      </c>
      <c r="C22" s="246">
        <v>5518932</v>
      </c>
      <c r="D22" s="246">
        <v>77265000</v>
      </c>
      <c r="E22" s="246">
        <v>0</v>
      </c>
      <c r="F22" s="246">
        <v>0</v>
      </c>
      <c r="G22" s="246">
        <v>77265000</v>
      </c>
      <c r="H22" s="246">
        <v>77247000</v>
      </c>
      <c r="I22" s="51">
        <v>18000</v>
      </c>
    </row>
    <row r="23" spans="1:9" ht="21" customHeight="1" x14ac:dyDescent="0.15">
      <c r="A23" s="15">
        <v>14</v>
      </c>
      <c r="B23" s="215" t="s">
        <v>89</v>
      </c>
      <c r="C23" s="246">
        <v>691703</v>
      </c>
      <c r="D23" s="246">
        <v>9683900</v>
      </c>
      <c r="E23" s="246">
        <v>0</v>
      </c>
      <c r="F23" s="246">
        <v>0</v>
      </c>
      <c r="G23" s="246">
        <v>9683900</v>
      </c>
      <c r="H23" s="246">
        <v>9678600</v>
      </c>
      <c r="I23" s="51">
        <v>5300</v>
      </c>
    </row>
    <row r="24" spans="1:9" ht="21" customHeight="1" x14ac:dyDescent="0.15">
      <c r="A24" s="162">
        <v>15</v>
      </c>
      <c r="B24" s="216" t="s">
        <v>90</v>
      </c>
      <c r="C24" s="247">
        <v>1265731</v>
      </c>
      <c r="D24" s="247">
        <v>17720300</v>
      </c>
      <c r="E24" s="247">
        <v>0</v>
      </c>
      <c r="F24" s="247">
        <v>0</v>
      </c>
      <c r="G24" s="247">
        <v>17720300</v>
      </c>
      <c r="H24" s="247">
        <v>17716300</v>
      </c>
      <c r="I24" s="52">
        <v>4000</v>
      </c>
    </row>
    <row r="25" spans="1:9" ht="21" customHeight="1" x14ac:dyDescent="0.15">
      <c r="A25" s="15">
        <v>16</v>
      </c>
      <c r="B25" s="215" t="s">
        <v>91</v>
      </c>
      <c r="C25" s="246">
        <v>1234537</v>
      </c>
      <c r="D25" s="246">
        <v>17283500</v>
      </c>
      <c r="E25" s="246">
        <v>0</v>
      </c>
      <c r="F25" s="246">
        <v>0</v>
      </c>
      <c r="G25" s="246">
        <v>17283500</v>
      </c>
      <c r="H25" s="246">
        <v>17263800</v>
      </c>
      <c r="I25" s="51">
        <v>19700</v>
      </c>
    </row>
    <row r="26" spans="1:9" ht="21" customHeight="1" x14ac:dyDescent="0.15">
      <c r="A26" s="15">
        <v>17</v>
      </c>
      <c r="B26" s="215" t="s">
        <v>71</v>
      </c>
      <c r="C26" s="246">
        <v>407903</v>
      </c>
      <c r="D26" s="246">
        <v>5710600</v>
      </c>
      <c r="E26" s="246">
        <v>0</v>
      </c>
      <c r="F26" s="246">
        <v>0</v>
      </c>
      <c r="G26" s="246">
        <v>5710600</v>
      </c>
      <c r="H26" s="246">
        <v>5721600</v>
      </c>
      <c r="I26" s="51">
        <v>-11000</v>
      </c>
    </row>
    <row r="27" spans="1:9" ht="21" customHeight="1" x14ac:dyDescent="0.15">
      <c r="A27" s="15">
        <v>18</v>
      </c>
      <c r="B27" s="215" t="s">
        <v>175</v>
      </c>
      <c r="C27" s="246">
        <v>372709</v>
      </c>
      <c r="D27" s="246">
        <v>5217900</v>
      </c>
      <c r="E27" s="246">
        <v>0</v>
      </c>
      <c r="F27" s="246">
        <v>0</v>
      </c>
      <c r="G27" s="246">
        <v>5217900</v>
      </c>
      <c r="H27" s="246">
        <v>5217900</v>
      </c>
      <c r="I27" s="51">
        <v>0</v>
      </c>
    </row>
    <row r="28" spans="1:9" ht="21" customHeight="1" x14ac:dyDescent="0.15">
      <c r="A28" s="15">
        <v>19</v>
      </c>
      <c r="B28" s="215" t="s">
        <v>92</v>
      </c>
      <c r="C28" s="246">
        <v>503022</v>
      </c>
      <c r="D28" s="246">
        <v>7042300</v>
      </c>
      <c r="E28" s="246">
        <v>0</v>
      </c>
      <c r="F28" s="246">
        <v>0</v>
      </c>
      <c r="G28" s="246">
        <v>7042300</v>
      </c>
      <c r="H28" s="246">
        <v>7034900</v>
      </c>
      <c r="I28" s="51">
        <v>7400</v>
      </c>
    </row>
    <row r="29" spans="1:9" ht="21" customHeight="1" x14ac:dyDescent="0.15">
      <c r="A29" s="162">
        <v>20</v>
      </c>
      <c r="B29" s="216" t="s">
        <v>93</v>
      </c>
      <c r="C29" s="247">
        <v>0</v>
      </c>
      <c r="D29" s="247">
        <v>0</v>
      </c>
      <c r="E29" s="247">
        <v>0</v>
      </c>
      <c r="F29" s="247">
        <v>0</v>
      </c>
      <c r="G29" s="247">
        <v>0</v>
      </c>
      <c r="H29" s="247">
        <v>0</v>
      </c>
      <c r="I29" s="52">
        <v>0</v>
      </c>
    </row>
    <row r="30" spans="1:9" ht="21" customHeight="1" x14ac:dyDescent="0.15">
      <c r="A30" s="15">
        <v>21</v>
      </c>
      <c r="B30" s="215" t="s">
        <v>94</v>
      </c>
      <c r="C30" s="246">
        <v>124571</v>
      </c>
      <c r="D30" s="246">
        <v>1743900</v>
      </c>
      <c r="E30" s="246">
        <v>0</v>
      </c>
      <c r="F30" s="246">
        <v>0</v>
      </c>
      <c r="G30" s="246">
        <v>1743900</v>
      </c>
      <c r="H30" s="246">
        <v>1743900</v>
      </c>
      <c r="I30" s="51">
        <v>0</v>
      </c>
    </row>
    <row r="31" spans="1:9" ht="21" customHeight="1" x14ac:dyDescent="0.15">
      <c r="A31" s="15">
        <v>22</v>
      </c>
      <c r="B31" s="215" t="s">
        <v>96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51">
        <v>0</v>
      </c>
    </row>
    <row r="32" spans="1:9" ht="21" customHeight="1" x14ac:dyDescent="0.15">
      <c r="A32" s="15">
        <v>23</v>
      </c>
      <c r="B32" s="215" t="s">
        <v>150</v>
      </c>
      <c r="C32" s="246">
        <v>494654</v>
      </c>
      <c r="D32" s="246">
        <v>6924300</v>
      </c>
      <c r="E32" s="246">
        <v>0</v>
      </c>
      <c r="F32" s="246">
        <v>0</v>
      </c>
      <c r="G32" s="246">
        <v>6924300</v>
      </c>
      <c r="H32" s="246">
        <v>6924300</v>
      </c>
      <c r="I32" s="51">
        <v>0</v>
      </c>
    </row>
    <row r="33" spans="1:9" ht="21" customHeight="1" x14ac:dyDescent="0.15">
      <c r="A33" s="15">
        <v>24</v>
      </c>
      <c r="B33" s="215" t="s">
        <v>97</v>
      </c>
      <c r="C33" s="246">
        <v>168453</v>
      </c>
      <c r="D33" s="246">
        <v>2358300</v>
      </c>
      <c r="E33" s="246">
        <v>0</v>
      </c>
      <c r="F33" s="246">
        <v>0</v>
      </c>
      <c r="G33" s="246">
        <v>2358300</v>
      </c>
      <c r="H33" s="246">
        <v>2358900</v>
      </c>
      <c r="I33" s="51">
        <v>-600</v>
      </c>
    </row>
    <row r="34" spans="1:9" ht="21" customHeight="1" x14ac:dyDescent="0.15">
      <c r="A34" s="162">
        <v>25</v>
      </c>
      <c r="B34" s="216" t="s">
        <v>98</v>
      </c>
      <c r="C34" s="247">
        <v>439907</v>
      </c>
      <c r="D34" s="247">
        <v>6158700</v>
      </c>
      <c r="E34" s="247">
        <v>0</v>
      </c>
      <c r="F34" s="247">
        <v>0</v>
      </c>
      <c r="G34" s="247">
        <v>6158700</v>
      </c>
      <c r="H34" s="247">
        <v>6241200</v>
      </c>
      <c r="I34" s="52">
        <v>-82500</v>
      </c>
    </row>
    <row r="35" spans="1:9" ht="21" customHeight="1" thickBot="1" x14ac:dyDescent="0.2">
      <c r="A35" s="331" t="s">
        <v>254</v>
      </c>
      <c r="B35" s="332"/>
      <c r="C35" s="41">
        <v>30882083</v>
      </c>
      <c r="D35" s="41">
        <v>432347700</v>
      </c>
      <c r="E35" s="41">
        <v>0</v>
      </c>
      <c r="F35" s="41">
        <v>0</v>
      </c>
      <c r="G35" s="41">
        <v>432347700</v>
      </c>
      <c r="H35" s="41">
        <v>431295800</v>
      </c>
      <c r="I35" s="85">
        <v>1051900</v>
      </c>
    </row>
    <row r="37" spans="1:9" ht="24.95" customHeight="1" x14ac:dyDescent="0.15">
      <c r="C37" s="108"/>
      <c r="D37" s="108"/>
      <c r="E37" s="108"/>
      <c r="F37" s="108"/>
      <c r="G37" s="108"/>
      <c r="H37" s="108"/>
      <c r="I37" s="108"/>
    </row>
  </sheetData>
  <mergeCells count="6">
    <mergeCell ref="I6:I7"/>
    <mergeCell ref="C6:D6"/>
    <mergeCell ref="E6:F6"/>
    <mergeCell ref="A35:B35"/>
    <mergeCell ref="G6:G7"/>
    <mergeCell ref="H6:H7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75" orientation="portrait" useFirstPageNumber="1" r:id="rId1"/>
  <headerFooter scaleWithDoc="0" alignWithMargins="0">
    <oddFooter>&amp;C- &amp;P -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1">
    <tabColor rgb="FF00B0F0"/>
  </sheetPr>
  <dimension ref="A1:I37"/>
  <sheetViews>
    <sheetView view="pageBreakPreview" zoomScale="85" zoomScaleNormal="85" zoomScaleSheetLayoutView="85" workbookViewId="0">
      <selection activeCell="C10" sqref="C10:I35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9" width="15.125" style="13" customWidth="1"/>
    <col min="10" max="16384" width="10.625" style="13"/>
  </cols>
  <sheetData>
    <row r="1" spans="1:9" ht="24.95" customHeight="1" x14ac:dyDescent="0.15">
      <c r="A1" s="12" t="str">
        <f>'1'!A1</f>
        <v>令和７年度　固定資産の価格等の概要調書</v>
      </c>
    </row>
    <row r="2" spans="1:9" ht="24.95" customHeight="1" x14ac:dyDescent="0.15">
      <c r="A2" s="13" t="s">
        <v>22</v>
      </c>
    </row>
    <row r="4" spans="1:9" ht="24.95" customHeight="1" x14ac:dyDescent="0.15">
      <c r="A4" s="13" t="s">
        <v>214</v>
      </c>
    </row>
    <row r="6" spans="1:9" ht="21" customHeight="1" x14ac:dyDescent="0.15">
      <c r="A6" s="14"/>
      <c r="B6" s="21" t="s">
        <v>119</v>
      </c>
      <c r="C6" s="459" t="s">
        <v>178</v>
      </c>
      <c r="D6" s="460"/>
      <c r="E6" s="459" t="s">
        <v>259</v>
      </c>
      <c r="F6" s="460"/>
      <c r="G6" s="461" t="s">
        <v>62</v>
      </c>
      <c r="H6" s="395" t="s">
        <v>136</v>
      </c>
      <c r="I6" s="457" t="s">
        <v>137</v>
      </c>
    </row>
    <row r="7" spans="1:9" ht="21" customHeight="1" x14ac:dyDescent="0.15">
      <c r="A7" s="118"/>
      <c r="B7" s="134"/>
      <c r="C7" s="131" t="s">
        <v>64</v>
      </c>
      <c r="D7" s="218" t="s">
        <v>60</v>
      </c>
      <c r="E7" s="131" t="s">
        <v>64</v>
      </c>
      <c r="F7" s="218" t="s">
        <v>60</v>
      </c>
      <c r="G7" s="346"/>
      <c r="H7" s="396"/>
      <c r="I7" s="458"/>
    </row>
    <row r="8" spans="1:9" ht="21" customHeight="1" x14ac:dyDescent="0.15">
      <c r="A8" s="118"/>
      <c r="B8" s="134"/>
      <c r="C8" s="244"/>
      <c r="D8" s="123" t="s">
        <v>118</v>
      </c>
      <c r="E8" s="244"/>
      <c r="F8" s="123" t="s">
        <v>171</v>
      </c>
      <c r="G8" s="123" t="s">
        <v>144</v>
      </c>
      <c r="H8" s="123" t="s">
        <v>146</v>
      </c>
      <c r="I8" s="245" t="s">
        <v>172</v>
      </c>
    </row>
    <row r="9" spans="1:9" ht="21" customHeight="1" x14ac:dyDescent="0.15">
      <c r="A9" s="16" t="s">
        <v>14</v>
      </c>
      <c r="B9" s="23"/>
      <c r="C9" s="29" t="s">
        <v>20</v>
      </c>
      <c r="D9" s="29" t="s">
        <v>41</v>
      </c>
      <c r="E9" s="29" t="s">
        <v>20</v>
      </c>
      <c r="F9" s="29" t="s">
        <v>41</v>
      </c>
      <c r="G9" s="29" t="s">
        <v>41</v>
      </c>
      <c r="H9" s="29" t="s">
        <v>41</v>
      </c>
      <c r="I9" s="49" t="s">
        <v>41</v>
      </c>
    </row>
    <row r="10" spans="1:9" ht="21" customHeight="1" x14ac:dyDescent="0.15">
      <c r="A10" s="161">
        <v>1</v>
      </c>
      <c r="B10" s="214" t="s">
        <v>79</v>
      </c>
      <c r="C10" s="96">
        <v>0</v>
      </c>
      <c r="D10" s="96">
        <v>0</v>
      </c>
      <c r="E10" s="96">
        <v>660979</v>
      </c>
      <c r="F10" s="96">
        <v>9253700</v>
      </c>
      <c r="G10" s="96">
        <v>9253700</v>
      </c>
      <c r="H10" s="96">
        <v>10470800</v>
      </c>
      <c r="I10" s="104">
        <v>-1217100</v>
      </c>
    </row>
    <row r="11" spans="1:9" ht="21" customHeight="1" x14ac:dyDescent="0.15">
      <c r="A11" s="15">
        <v>2</v>
      </c>
      <c r="B11" s="215" t="s">
        <v>80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104">
        <v>0</v>
      </c>
    </row>
    <row r="12" spans="1:9" ht="21" customHeight="1" x14ac:dyDescent="0.15">
      <c r="A12" s="15">
        <v>3</v>
      </c>
      <c r="B12" s="215" t="s">
        <v>81</v>
      </c>
      <c r="C12" s="96">
        <v>0</v>
      </c>
      <c r="D12" s="96">
        <v>0</v>
      </c>
      <c r="E12" s="96">
        <v>275083</v>
      </c>
      <c r="F12" s="96">
        <v>3851100</v>
      </c>
      <c r="G12" s="96">
        <v>3851100</v>
      </c>
      <c r="H12" s="96">
        <v>4051400</v>
      </c>
      <c r="I12" s="104">
        <v>-200300</v>
      </c>
    </row>
    <row r="13" spans="1:9" ht="21" customHeight="1" x14ac:dyDescent="0.15">
      <c r="A13" s="15">
        <v>4</v>
      </c>
      <c r="B13" s="215" t="s">
        <v>83</v>
      </c>
      <c r="C13" s="96">
        <v>0</v>
      </c>
      <c r="D13" s="96">
        <v>0</v>
      </c>
      <c r="E13" s="96">
        <v>1891673</v>
      </c>
      <c r="F13" s="96">
        <v>26483400</v>
      </c>
      <c r="G13" s="96">
        <v>26483400</v>
      </c>
      <c r="H13" s="96">
        <v>28175100</v>
      </c>
      <c r="I13" s="104">
        <v>-1691700</v>
      </c>
    </row>
    <row r="14" spans="1:9" ht="21" customHeight="1" x14ac:dyDescent="0.15">
      <c r="A14" s="162">
        <v>5</v>
      </c>
      <c r="B14" s="216" t="s">
        <v>85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9">
        <v>0</v>
      </c>
    </row>
    <row r="15" spans="1:9" ht="21" customHeight="1" x14ac:dyDescent="0.15">
      <c r="A15" s="15">
        <v>6</v>
      </c>
      <c r="B15" s="215" t="s">
        <v>87</v>
      </c>
      <c r="C15" s="96">
        <v>0</v>
      </c>
      <c r="D15" s="96">
        <v>0</v>
      </c>
      <c r="E15" s="96">
        <v>1206430</v>
      </c>
      <c r="F15" s="96">
        <v>16890000</v>
      </c>
      <c r="G15" s="96">
        <v>16890000</v>
      </c>
      <c r="H15" s="96">
        <v>17074900</v>
      </c>
      <c r="I15" s="104">
        <v>-184900</v>
      </c>
    </row>
    <row r="16" spans="1:9" ht="21" customHeight="1" x14ac:dyDescent="0.15">
      <c r="A16" s="15">
        <v>7</v>
      </c>
      <c r="B16" s="215" t="s">
        <v>88</v>
      </c>
      <c r="C16" s="96">
        <v>0</v>
      </c>
      <c r="D16" s="96">
        <v>0</v>
      </c>
      <c r="E16" s="96">
        <v>1257269</v>
      </c>
      <c r="F16" s="96">
        <v>17601700</v>
      </c>
      <c r="G16" s="96">
        <v>17601700</v>
      </c>
      <c r="H16" s="96">
        <v>18789500</v>
      </c>
      <c r="I16" s="104">
        <v>-1187800</v>
      </c>
    </row>
    <row r="17" spans="1:9" ht="21" customHeight="1" x14ac:dyDescent="0.15">
      <c r="A17" s="15">
        <v>8</v>
      </c>
      <c r="B17" s="215" t="s">
        <v>110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104">
        <v>0</v>
      </c>
    </row>
    <row r="18" spans="1:9" ht="21" customHeight="1" x14ac:dyDescent="0.15">
      <c r="A18" s="15">
        <v>9</v>
      </c>
      <c r="B18" s="215" t="s">
        <v>143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104">
        <v>0</v>
      </c>
    </row>
    <row r="19" spans="1:9" ht="21" customHeight="1" x14ac:dyDescent="0.15">
      <c r="A19" s="162">
        <v>10</v>
      </c>
      <c r="B19" s="216" t="s">
        <v>145</v>
      </c>
      <c r="C19" s="97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99">
        <v>0</v>
      </c>
    </row>
    <row r="20" spans="1:9" ht="21" customHeight="1" x14ac:dyDescent="0.15">
      <c r="A20" s="15">
        <v>11</v>
      </c>
      <c r="B20" s="215" t="s">
        <v>147</v>
      </c>
      <c r="C20" s="96">
        <v>1180640</v>
      </c>
      <c r="D20" s="96">
        <v>16529000</v>
      </c>
      <c r="E20" s="96">
        <v>0</v>
      </c>
      <c r="F20" s="96">
        <v>0</v>
      </c>
      <c r="G20" s="96">
        <v>16529000</v>
      </c>
      <c r="H20" s="96">
        <v>17043700</v>
      </c>
      <c r="I20" s="104">
        <v>-514700</v>
      </c>
    </row>
    <row r="21" spans="1:9" ht="21" customHeight="1" x14ac:dyDescent="0.15">
      <c r="A21" s="15">
        <v>12</v>
      </c>
      <c r="B21" s="215" t="s">
        <v>148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104">
        <v>0</v>
      </c>
    </row>
    <row r="22" spans="1:9" ht="21" customHeight="1" x14ac:dyDescent="0.15">
      <c r="A22" s="15">
        <v>13</v>
      </c>
      <c r="B22" s="215" t="s">
        <v>149</v>
      </c>
      <c r="C22" s="96">
        <v>446663</v>
      </c>
      <c r="D22" s="96">
        <v>6253200</v>
      </c>
      <c r="E22" s="96">
        <v>3440424</v>
      </c>
      <c r="F22" s="96">
        <v>48165900</v>
      </c>
      <c r="G22" s="96">
        <v>54419100</v>
      </c>
      <c r="H22" s="96">
        <v>51688500</v>
      </c>
      <c r="I22" s="104">
        <v>2730600</v>
      </c>
    </row>
    <row r="23" spans="1:9" ht="21" customHeight="1" x14ac:dyDescent="0.15">
      <c r="A23" s="15">
        <v>14</v>
      </c>
      <c r="B23" s="215" t="s">
        <v>89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104">
        <v>0</v>
      </c>
    </row>
    <row r="24" spans="1:9" ht="21" customHeight="1" x14ac:dyDescent="0.15">
      <c r="A24" s="162">
        <v>15</v>
      </c>
      <c r="B24" s="216" t="s">
        <v>90</v>
      </c>
      <c r="C24" s="97">
        <v>0</v>
      </c>
      <c r="D24" s="97">
        <v>0</v>
      </c>
      <c r="E24" s="97">
        <v>431961</v>
      </c>
      <c r="F24" s="97">
        <v>6047400</v>
      </c>
      <c r="G24" s="97">
        <v>6047400</v>
      </c>
      <c r="H24" s="97">
        <v>6382500</v>
      </c>
      <c r="I24" s="99">
        <v>-335100</v>
      </c>
    </row>
    <row r="25" spans="1:9" ht="21" customHeight="1" x14ac:dyDescent="0.15">
      <c r="A25" s="15">
        <v>16</v>
      </c>
      <c r="B25" s="215" t="s">
        <v>91</v>
      </c>
      <c r="C25" s="96">
        <v>0</v>
      </c>
      <c r="D25" s="96">
        <v>0</v>
      </c>
      <c r="E25" s="96">
        <v>385895</v>
      </c>
      <c r="F25" s="96">
        <v>5402500</v>
      </c>
      <c r="G25" s="96">
        <v>5402500</v>
      </c>
      <c r="H25" s="96">
        <v>5473000</v>
      </c>
      <c r="I25" s="104">
        <v>-70500</v>
      </c>
    </row>
    <row r="26" spans="1:9" ht="21" customHeight="1" x14ac:dyDescent="0.15">
      <c r="A26" s="15">
        <v>17</v>
      </c>
      <c r="B26" s="215" t="s">
        <v>71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104">
        <v>0</v>
      </c>
    </row>
    <row r="27" spans="1:9" ht="21" customHeight="1" x14ac:dyDescent="0.15">
      <c r="A27" s="15">
        <v>18</v>
      </c>
      <c r="B27" s="215" t="s">
        <v>175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104">
        <v>0</v>
      </c>
    </row>
    <row r="28" spans="1:9" ht="21" customHeight="1" x14ac:dyDescent="0.15">
      <c r="A28" s="15">
        <v>19</v>
      </c>
      <c r="B28" s="215" t="s">
        <v>92</v>
      </c>
      <c r="C28" s="96">
        <v>0</v>
      </c>
      <c r="D28" s="96">
        <v>0</v>
      </c>
      <c r="E28" s="96">
        <v>492783</v>
      </c>
      <c r="F28" s="96">
        <v>6898900</v>
      </c>
      <c r="G28" s="96">
        <v>6898900</v>
      </c>
      <c r="H28" s="96">
        <v>6642400</v>
      </c>
      <c r="I28" s="104">
        <v>256500</v>
      </c>
    </row>
    <row r="29" spans="1:9" ht="21" customHeight="1" x14ac:dyDescent="0.15">
      <c r="A29" s="162">
        <v>20</v>
      </c>
      <c r="B29" s="216" t="s">
        <v>93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9">
        <v>0</v>
      </c>
    </row>
    <row r="30" spans="1:9" ht="21" customHeight="1" x14ac:dyDescent="0.15">
      <c r="A30" s="15">
        <v>21</v>
      </c>
      <c r="B30" s="215" t="s">
        <v>94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104">
        <v>0</v>
      </c>
    </row>
    <row r="31" spans="1:9" ht="21" customHeight="1" x14ac:dyDescent="0.15">
      <c r="A31" s="15">
        <v>22</v>
      </c>
      <c r="B31" s="215" t="s">
        <v>96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104">
        <v>0</v>
      </c>
    </row>
    <row r="32" spans="1:9" ht="21" customHeight="1" x14ac:dyDescent="0.15">
      <c r="A32" s="15">
        <v>23</v>
      </c>
      <c r="B32" s="215" t="s">
        <v>150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104">
        <v>0</v>
      </c>
    </row>
    <row r="33" spans="1:9" ht="21" customHeight="1" x14ac:dyDescent="0.15">
      <c r="A33" s="15">
        <v>24</v>
      </c>
      <c r="B33" s="215" t="s">
        <v>97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104">
        <v>0</v>
      </c>
    </row>
    <row r="34" spans="1:9" ht="21" customHeight="1" x14ac:dyDescent="0.15">
      <c r="A34" s="162">
        <v>25</v>
      </c>
      <c r="B34" s="216" t="s">
        <v>98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99">
        <v>0</v>
      </c>
    </row>
    <row r="35" spans="1:9" ht="21" customHeight="1" x14ac:dyDescent="0.15">
      <c r="A35" s="331" t="s">
        <v>254</v>
      </c>
      <c r="B35" s="332"/>
      <c r="C35" s="128">
        <v>1627303</v>
      </c>
      <c r="D35" s="128">
        <v>22782200</v>
      </c>
      <c r="E35" s="128">
        <v>10042497</v>
      </c>
      <c r="F35" s="128">
        <v>140594600</v>
      </c>
      <c r="G35" s="128">
        <v>163376800</v>
      </c>
      <c r="H35" s="128">
        <v>165791800</v>
      </c>
      <c r="I35" s="106">
        <v>-2415000</v>
      </c>
    </row>
    <row r="37" spans="1:9" ht="24.95" customHeight="1" x14ac:dyDescent="0.15">
      <c r="C37" s="108"/>
      <c r="D37" s="108"/>
      <c r="E37" s="108"/>
      <c r="F37" s="108"/>
      <c r="G37" s="108"/>
      <c r="H37" s="108"/>
      <c r="I37" s="108"/>
    </row>
  </sheetData>
  <mergeCells count="6">
    <mergeCell ref="I6:I7"/>
    <mergeCell ref="C6:D6"/>
    <mergeCell ref="E6:F6"/>
    <mergeCell ref="A35:B35"/>
    <mergeCell ref="G6:G7"/>
    <mergeCell ref="H6:H7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76" orientation="portrait" useFirstPageNumber="1" r:id="rId1"/>
  <headerFooter scaleWithDoc="0" alignWithMargins="0">
    <oddFooter>&amp;C- &amp;P -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2">
    <tabColor rgb="FF00B0F0"/>
  </sheetPr>
  <dimension ref="A1:I37"/>
  <sheetViews>
    <sheetView view="pageBreakPreview" topLeftCell="A14" zoomScale="85" zoomScaleNormal="85" zoomScaleSheetLayoutView="85" workbookViewId="0">
      <selection activeCell="C10" sqref="C10:I35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9" width="15.125" style="13" customWidth="1"/>
    <col min="10" max="16384" width="10.625" style="13"/>
  </cols>
  <sheetData>
    <row r="1" spans="1:9" ht="24.95" customHeight="1" x14ac:dyDescent="0.15">
      <c r="A1" s="12" t="str">
        <f>'1'!A1</f>
        <v>令和７年度　固定資産の価格等の概要調書</v>
      </c>
    </row>
    <row r="2" spans="1:9" ht="24.95" customHeight="1" x14ac:dyDescent="0.15">
      <c r="A2" s="13" t="s">
        <v>22</v>
      </c>
    </row>
    <row r="4" spans="1:9" ht="24.95" customHeight="1" x14ac:dyDescent="0.15">
      <c r="A4" s="13" t="s">
        <v>84</v>
      </c>
    </row>
    <row r="6" spans="1:9" ht="21" customHeight="1" x14ac:dyDescent="0.15">
      <c r="A6" s="14"/>
      <c r="B6" s="21" t="s">
        <v>119</v>
      </c>
      <c r="C6" s="459" t="s">
        <v>178</v>
      </c>
      <c r="D6" s="460"/>
      <c r="E6" s="459" t="s">
        <v>259</v>
      </c>
      <c r="F6" s="460"/>
      <c r="G6" s="461" t="s">
        <v>62</v>
      </c>
      <c r="H6" s="395" t="s">
        <v>136</v>
      </c>
      <c r="I6" s="457" t="s">
        <v>137</v>
      </c>
    </row>
    <row r="7" spans="1:9" ht="21" customHeight="1" x14ac:dyDescent="0.15">
      <c r="A7" s="118"/>
      <c r="B7" s="134"/>
      <c r="C7" s="131" t="s">
        <v>64</v>
      </c>
      <c r="D7" s="218" t="s">
        <v>60</v>
      </c>
      <c r="E7" s="131" t="s">
        <v>64</v>
      </c>
      <c r="F7" s="218" t="s">
        <v>60</v>
      </c>
      <c r="G7" s="346"/>
      <c r="H7" s="396"/>
      <c r="I7" s="458"/>
    </row>
    <row r="8" spans="1:9" ht="21" customHeight="1" x14ac:dyDescent="0.15">
      <c r="A8" s="118"/>
      <c r="B8" s="134"/>
      <c r="C8" s="244"/>
      <c r="D8" s="123" t="s">
        <v>118</v>
      </c>
      <c r="E8" s="244"/>
      <c r="F8" s="123" t="s">
        <v>171</v>
      </c>
      <c r="G8" s="123" t="s">
        <v>144</v>
      </c>
      <c r="H8" s="123" t="s">
        <v>146</v>
      </c>
      <c r="I8" s="245" t="s">
        <v>172</v>
      </c>
    </row>
    <row r="9" spans="1:9" ht="21" customHeight="1" x14ac:dyDescent="0.15">
      <c r="A9" s="16" t="s">
        <v>14</v>
      </c>
      <c r="B9" s="23"/>
      <c r="C9" s="29" t="s">
        <v>20</v>
      </c>
      <c r="D9" s="29" t="s">
        <v>41</v>
      </c>
      <c r="E9" s="29" t="s">
        <v>20</v>
      </c>
      <c r="F9" s="29" t="s">
        <v>41</v>
      </c>
      <c r="G9" s="29" t="s">
        <v>41</v>
      </c>
      <c r="H9" s="29" t="s">
        <v>41</v>
      </c>
      <c r="I9" s="49" t="s">
        <v>41</v>
      </c>
    </row>
    <row r="10" spans="1:9" ht="21" customHeight="1" x14ac:dyDescent="0.15">
      <c r="A10" s="161">
        <v>1</v>
      </c>
      <c r="B10" s="214" t="s">
        <v>79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104">
        <v>0</v>
      </c>
    </row>
    <row r="11" spans="1:9" ht="21" customHeight="1" x14ac:dyDescent="0.15">
      <c r="A11" s="15">
        <v>2</v>
      </c>
      <c r="B11" s="215" t="s">
        <v>80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104">
        <v>0</v>
      </c>
    </row>
    <row r="12" spans="1:9" ht="21" customHeight="1" x14ac:dyDescent="0.15">
      <c r="A12" s="15">
        <v>3</v>
      </c>
      <c r="B12" s="215" t="s">
        <v>81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104">
        <v>0</v>
      </c>
    </row>
    <row r="13" spans="1:9" ht="21" customHeight="1" x14ac:dyDescent="0.15">
      <c r="A13" s="15">
        <v>4</v>
      </c>
      <c r="B13" s="215" t="s">
        <v>83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104">
        <v>0</v>
      </c>
    </row>
    <row r="14" spans="1:9" ht="21" customHeight="1" x14ac:dyDescent="0.15">
      <c r="A14" s="162">
        <v>5</v>
      </c>
      <c r="B14" s="216" t="s">
        <v>85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9">
        <v>0</v>
      </c>
    </row>
    <row r="15" spans="1:9" ht="21" customHeight="1" x14ac:dyDescent="0.15">
      <c r="A15" s="15">
        <v>6</v>
      </c>
      <c r="B15" s="215" t="s">
        <v>87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104">
        <v>0</v>
      </c>
    </row>
    <row r="16" spans="1:9" ht="21" customHeight="1" x14ac:dyDescent="0.15">
      <c r="A16" s="15">
        <v>7</v>
      </c>
      <c r="B16" s="215" t="s">
        <v>88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104">
        <v>0</v>
      </c>
    </row>
    <row r="17" spans="1:9" ht="21" customHeight="1" x14ac:dyDescent="0.15">
      <c r="A17" s="15">
        <v>8</v>
      </c>
      <c r="B17" s="215" t="s">
        <v>110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104">
        <v>0</v>
      </c>
    </row>
    <row r="18" spans="1:9" ht="21" customHeight="1" x14ac:dyDescent="0.15">
      <c r="A18" s="15">
        <v>9</v>
      </c>
      <c r="B18" s="215" t="s">
        <v>143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104">
        <v>0</v>
      </c>
    </row>
    <row r="19" spans="1:9" ht="21" customHeight="1" x14ac:dyDescent="0.15">
      <c r="A19" s="162">
        <v>10</v>
      </c>
      <c r="B19" s="216" t="s">
        <v>145</v>
      </c>
      <c r="C19" s="97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99">
        <v>0</v>
      </c>
    </row>
    <row r="20" spans="1:9" ht="21" customHeight="1" x14ac:dyDescent="0.15">
      <c r="A20" s="15">
        <v>11</v>
      </c>
      <c r="B20" s="215" t="s">
        <v>147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104">
        <v>0</v>
      </c>
    </row>
    <row r="21" spans="1:9" ht="21" customHeight="1" x14ac:dyDescent="0.15">
      <c r="A21" s="15">
        <v>12</v>
      </c>
      <c r="B21" s="215" t="s">
        <v>148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104">
        <v>0</v>
      </c>
    </row>
    <row r="22" spans="1:9" ht="21" customHeight="1" x14ac:dyDescent="0.15">
      <c r="A22" s="15">
        <v>13</v>
      </c>
      <c r="B22" s="215" t="s">
        <v>149</v>
      </c>
      <c r="C22" s="96">
        <v>2583760</v>
      </c>
      <c r="D22" s="96">
        <v>36172600</v>
      </c>
      <c r="E22" s="96">
        <v>0</v>
      </c>
      <c r="F22" s="96">
        <v>0</v>
      </c>
      <c r="G22" s="96">
        <v>36172600</v>
      </c>
      <c r="H22" s="96">
        <v>37039000</v>
      </c>
      <c r="I22" s="104">
        <v>-866400</v>
      </c>
    </row>
    <row r="23" spans="1:9" ht="21" customHeight="1" x14ac:dyDescent="0.15">
      <c r="A23" s="15">
        <v>14</v>
      </c>
      <c r="B23" s="215" t="s">
        <v>89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104">
        <v>0</v>
      </c>
    </row>
    <row r="24" spans="1:9" ht="21" customHeight="1" x14ac:dyDescent="0.15">
      <c r="A24" s="162">
        <v>15</v>
      </c>
      <c r="B24" s="216" t="s">
        <v>90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9">
        <v>0</v>
      </c>
    </row>
    <row r="25" spans="1:9" ht="21" customHeight="1" x14ac:dyDescent="0.15">
      <c r="A25" s="15">
        <v>16</v>
      </c>
      <c r="B25" s="215" t="s">
        <v>91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104">
        <v>0</v>
      </c>
    </row>
    <row r="26" spans="1:9" ht="21" customHeight="1" x14ac:dyDescent="0.15">
      <c r="A26" s="15">
        <v>17</v>
      </c>
      <c r="B26" s="215" t="s">
        <v>71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104">
        <v>0</v>
      </c>
    </row>
    <row r="27" spans="1:9" ht="21" customHeight="1" x14ac:dyDescent="0.15">
      <c r="A27" s="15">
        <v>18</v>
      </c>
      <c r="B27" s="215" t="s">
        <v>175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104">
        <v>0</v>
      </c>
    </row>
    <row r="28" spans="1:9" ht="21" customHeight="1" x14ac:dyDescent="0.15">
      <c r="A28" s="15">
        <v>19</v>
      </c>
      <c r="B28" s="215" t="s">
        <v>92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104">
        <v>0</v>
      </c>
    </row>
    <row r="29" spans="1:9" ht="21" customHeight="1" x14ac:dyDescent="0.15">
      <c r="A29" s="162">
        <v>20</v>
      </c>
      <c r="B29" s="216" t="s">
        <v>93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9">
        <v>0</v>
      </c>
    </row>
    <row r="30" spans="1:9" ht="21" customHeight="1" x14ac:dyDescent="0.15">
      <c r="A30" s="15">
        <v>21</v>
      </c>
      <c r="B30" s="215" t="s">
        <v>94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104">
        <v>0</v>
      </c>
    </row>
    <row r="31" spans="1:9" ht="21" customHeight="1" x14ac:dyDescent="0.15">
      <c r="A31" s="15">
        <v>22</v>
      </c>
      <c r="B31" s="215" t="s">
        <v>96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104">
        <v>0</v>
      </c>
    </row>
    <row r="32" spans="1:9" ht="21" customHeight="1" x14ac:dyDescent="0.15">
      <c r="A32" s="15">
        <v>23</v>
      </c>
      <c r="B32" s="215" t="s">
        <v>150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104">
        <v>0</v>
      </c>
    </row>
    <row r="33" spans="1:9" ht="21" customHeight="1" x14ac:dyDescent="0.15">
      <c r="A33" s="15">
        <v>24</v>
      </c>
      <c r="B33" s="215" t="s">
        <v>97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104">
        <v>0</v>
      </c>
    </row>
    <row r="34" spans="1:9" ht="21" customHeight="1" x14ac:dyDescent="0.15">
      <c r="A34" s="162">
        <v>25</v>
      </c>
      <c r="B34" s="216" t="s">
        <v>98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99">
        <v>0</v>
      </c>
    </row>
    <row r="35" spans="1:9" ht="21" customHeight="1" x14ac:dyDescent="0.15">
      <c r="A35" s="331" t="s">
        <v>254</v>
      </c>
      <c r="B35" s="332"/>
      <c r="C35" s="128">
        <v>2583760</v>
      </c>
      <c r="D35" s="128">
        <v>36172600</v>
      </c>
      <c r="E35" s="128">
        <v>0</v>
      </c>
      <c r="F35" s="128">
        <v>0</v>
      </c>
      <c r="G35" s="128">
        <v>36172600</v>
      </c>
      <c r="H35" s="128">
        <v>37039000</v>
      </c>
      <c r="I35" s="106">
        <v>-866400</v>
      </c>
    </row>
    <row r="37" spans="1:9" ht="24.95" customHeight="1" x14ac:dyDescent="0.15">
      <c r="C37" s="108"/>
      <c r="D37" s="108"/>
      <c r="E37" s="108"/>
      <c r="F37" s="108"/>
      <c r="G37" s="108"/>
      <c r="H37" s="108"/>
      <c r="I37" s="108"/>
    </row>
  </sheetData>
  <mergeCells count="6">
    <mergeCell ref="I6:I7"/>
    <mergeCell ref="C6:D6"/>
    <mergeCell ref="E6:F6"/>
    <mergeCell ref="A35:B35"/>
    <mergeCell ref="G6:G7"/>
    <mergeCell ref="H6:H7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77" orientation="portrait" useFirstPageNumber="1" r:id="rId1"/>
  <headerFooter scaleWithDoc="0" alignWithMargins="0">
    <oddFooter>&amp;C- &amp;P -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3">
    <tabColor rgb="FF00B0F0"/>
  </sheetPr>
  <dimension ref="A1:I37"/>
  <sheetViews>
    <sheetView view="pageBreakPreview" topLeftCell="A4" zoomScale="85" zoomScaleNormal="85" zoomScaleSheetLayoutView="85" workbookViewId="0">
      <selection activeCell="E15" sqref="E15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9" width="15.125" style="13" customWidth="1"/>
    <col min="10" max="16384" width="10.625" style="13"/>
  </cols>
  <sheetData>
    <row r="1" spans="1:9" ht="24.95" customHeight="1" x14ac:dyDescent="0.15">
      <c r="A1" s="12" t="str">
        <f>'1'!A1</f>
        <v>令和７年度　固定資産の価格等の概要調書</v>
      </c>
    </row>
    <row r="2" spans="1:9" ht="24.95" customHeight="1" x14ac:dyDescent="0.15">
      <c r="A2" s="13" t="s">
        <v>22</v>
      </c>
    </row>
    <row r="4" spans="1:9" ht="24.95" customHeight="1" x14ac:dyDescent="0.15">
      <c r="A4" s="13" t="s">
        <v>227</v>
      </c>
    </row>
    <row r="6" spans="1:9" ht="21" customHeight="1" x14ac:dyDescent="0.15">
      <c r="A6" s="14"/>
      <c r="B6" s="21" t="s">
        <v>119</v>
      </c>
      <c r="C6" s="459" t="s">
        <v>178</v>
      </c>
      <c r="D6" s="460"/>
      <c r="E6" s="459" t="s">
        <v>259</v>
      </c>
      <c r="F6" s="460"/>
      <c r="G6" s="461" t="s">
        <v>62</v>
      </c>
      <c r="H6" s="395" t="s">
        <v>136</v>
      </c>
      <c r="I6" s="457" t="s">
        <v>137</v>
      </c>
    </row>
    <row r="7" spans="1:9" ht="21" customHeight="1" x14ac:dyDescent="0.15">
      <c r="A7" s="118"/>
      <c r="B7" s="134"/>
      <c r="C7" s="131" t="s">
        <v>64</v>
      </c>
      <c r="D7" s="218" t="s">
        <v>60</v>
      </c>
      <c r="E7" s="131" t="s">
        <v>64</v>
      </c>
      <c r="F7" s="218" t="s">
        <v>60</v>
      </c>
      <c r="G7" s="346"/>
      <c r="H7" s="396"/>
      <c r="I7" s="458"/>
    </row>
    <row r="8" spans="1:9" ht="21" customHeight="1" x14ac:dyDescent="0.15">
      <c r="A8" s="118"/>
      <c r="B8" s="134"/>
      <c r="C8" s="244"/>
      <c r="D8" s="123" t="s">
        <v>118</v>
      </c>
      <c r="E8" s="244"/>
      <c r="F8" s="123" t="s">
        <v>171</v>
      </c>
      <c r="G8" s="123" t="s">
        <v>144</v>
      </c>
      <c r="H8" s="123" t="s">
        <v>146</v>
      </c>
      <c r="I8" s="245" t="s">
        <v>172</v>
      </c>
    </row>
    <row r="9" spans="1:9" ht="21" customHeight="1" x14ac:dyDescent="0.15">
      <c r="A9" s="16" t="s">
        <v>14</v>
      </c>
      <c r="B9" s="23"/>
      <c r="C9" s="29" t="s">
        <v>20</v>
      </c>
      <c r="D9" s="29" t="s">
        <v>41</v>
      </c>
      <c r="E9" s="29" t="s">
        <v>20</v>
      </c>
      <c r="F9" s="29" t="s">
        <v>41</v>
      </c>
      <c r="G9" s="29" t="s">
        <v>41</v>
      </c>
      <c r="H9" s="29" t="s">
        <v>41</v>
      </c>
      <c r="I9" s="49" t="s">
        <v>41</v>
      </c>
    </row>
    <row r="10" spans="1:9" ht="21" customHeight="1" x14ac:dyDescent="0.15">
      <c r="A10" s="161">
        <v>1</v>
      </c>
      <c r="B10" s="214" t="s">
        <v>79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104">
        <v>0</v>
      </c>
    </row>
    <row r="11" spans="1:9" ht="21" customHeight="1" x14ac:dyDescent="0.15">
      <c r="A11" s="15">
        <v>2</v>
      </c>
      <c r="B11" s="215" t="s">
        <v>80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104">
        <v>0</v>
      </c>
    </row>
    <row r="12" spans="1:9" ht="21" customHeight="1" x14ac:dyDescent="0.15">
      <c r="A12" s="15">
        <v>3</v>
      </c>
      <c r="B12" s="215" t="s">
        <v>81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104">
        <v>0</v>
      </c>
    </row>
    <row r="13" spans="1:9" ht="21" customHeight="1" x14ac:dyDescent="0.15">
      <c r="A13" s="15">
        <v>4</v>
      </c>
      <c r="B13" s="215" t="s">
        <v>83</v>
      </c>
      <c r="C13" s="96">
        <v>0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  <c r="I13" s="104">
        <v>0</v>
      </c>
    </row>
    <row r="14" spans="1:9" ht="21" customHeight="1" x14ac:dyDescent="0.15">
      <c r="A14" s="162">
        <v>5</v>
      </c>
      <c r="B14" s="216" t="s">
        <v>85</v>
      </c>
      <c r="C14" s="97">
        <v>44776309</v>
      </c>
      <c r="D14" s="97">
        <v>626868300</v>
      </c>
      <c r="E14" s="97">
        <v>0</v>
      </c>
      <c r="F14" s="97">
        <v>0</v>
      </c>
      <c r="G14" s="97">
        <v>626868300</v>
      </c>
      <c r="H14" s="97">
        <v>653610300</v>
      </c>
      <c r="I14" s="99">
        <v>-26742000</v>
      </c>
    </row>
    <row r="15" spans="1:9" ht="21" customHeight="1" x14ac:dyDescent="0.15">
      <c r="A15" s="15">
        <v>6</v>
      </c>
      <c r="B15" s="215" t="s">
        <v>87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104">
        <v>0</v>
      </c>
    </row>
    <row r="16" spans="1:9" ht="21" customHeight="1" x14ac:dyDescent="0.15">
      <c r="A16" s="15">
        <v>7</v>
      </c>
      <c r="B16" s="215" t="s">
        <v>88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104">
        <v>0</v>
      </c>
    </row>
    <row r="17" spans="1:9" ht="21" customHeight="1" x14ac:dyDescent="0.15">
      <c r="A17" s="15">
        <v>8</v>
      </c>
      <c r="B17" s="215" t="s">
        <v>110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104">
        <v>0</v>
      </c>
    </row>
    <row r="18" spans="1:9" ht="21" customHeight="1" x14ac:dyDescent="0.15">
      <c r="A18" s="15">
        <v>9</v>
      </c>
      <c r="B18" s="215" t="s">
        <v>143</v>
      </c>
      <c r="C18" s="96">
        <v>0</v>
      </c>
      <c r="D18" s="96">
        <v>0</v>
      </c>
      <c r="E18" s="96">
        <v>0</v>
      </c>
      <c r="F18" s="96">
        <v>0</v>
      </c>
      <c r="G18" s="96">
        <v>0</v>
      </c>
      <c r="H18" s="96">
        <v>0</v>
      </c>
      <c r="I18" s="104">
        <v>0</v>
      </c>
    </row>
    <row r="19" spans="1:9" ht="21" customHeight="1" x14ac:dyDescent="0.15">
      <c r="A19" s="162">
        <v>10</v>
      </c>
      <c r="B19" s="216" t="s">
        <v>145</v>
      </c>
      <c r="C19" s="97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99">
        <v>0</v>
      </c>
    </row>
    <row r="20" spans="1:9" ht="21" customHeight="1" x14ac:dyDescent="0.15">
      <c r="A20" s="15">
        <v>11</v>
      </c>
      <c r="B20" s="215" t="s">
        <v>147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104">
        <v>0</v>
      </c>
    </row>
    <row r="21" spans="1:9" ht="21" customHeight="1" x14ac:dyDescent="0.15">
      <c r="A21" s="15">
        <v>12</v>
      </c>
      <c r="B21" s="215" t="s">
        <v>148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104">
        <v>0</v>
      </c>
    </row>
    <row r="22" spans="1:9" ht="21" customHeight="1" x14ac:dyDescent="0.15">
      <c r="A22" s="15">
        <v>13</v>
      </c>
      <c r="B22" s="215" t="s">
        <v>149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104">
        <v>0</v>
      </c>
    </row>
    <row r="23" spans="1:9" ht="21" customHeight="1" x14ac:dyDescent="0.15">
      <c r="A23" s="15">
        <v>14</v>
      </c>
      <c r="B23" s="215" t="s">
        <v>89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  <c r="H23" s="96">
        <v>0</v>
      </c>
      <c r="I23" s="104">
        <v>0</v>
      </c>
    </row>
    <row r="24" spans="1:9" ht="21" customHeight="1" x14ac:dyDescent="0.15">
      <c r="A24" s="162">
        <v>15</v>
      </c>
      <c r="B24" s="216" t="s">
        <v>90</v>
      </c>
      <c r="C24" s="97">
        <v>0</v>
      </c>
      <c r="D24" s="97">
        <v>0</v>
      </c>
      <c r="E24" s="97">
        <v>0</v>
      </c>
      <c r="F24" s="97">
        <v>0</v>
      </c>
      <c r="G24" s="97">
        <v>0</v>
      </c>
      <c r="H24" s="97">
        <v>0</v>
      </c>
      <c r="I24" s="99">
        <v>0</v>
      </c>
    </row>
    <row r="25" spans="1:9" ht="21" customHeight="1" x14ac:dyDescent="0.15">
      <c r="A25" s="15">
        <v>16</v>
      </c>
      <c r="B25" s="215" t="s">
        <v>91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104">
        <v>0</v>
      </c>
    </row>
    <row r="26" spans="1:9" ht="21" customHeight="1" x14ac:dyDescent="0.15">
      <c r="A26" s="15">
        <v>17</v>
      </c>
      <c r="B26" s="215" t="s">
        <v>71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104">
        <v>0</v>
      </c>
    </row>
    <row r="27" spans="1:9" ht="21" customHeight="1" x14ac:dyDescent="0.15">
      <c r="A27" s="15">
        <v>18</v>
      </c>
      <c r="B27" s="215" t="s">
        <v>175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104">
        <v>0</v>
      </c>
    </row>
    <row r="28" spans="1:9" ht="21" customHeight="1" x14ac:dyDescent="0.15">
      <c r="A28" s="15">
        <v>19</v>
      </c>
      <c r="B28" s="215" t="s">
        <v>92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104">
        <v>0</v>
      </c>
    </row>
    <row r="29" spans="1:9" ht="21" customHeight="1" x14ac:dyDescent="0.15">
      <c r="A29" s="162">
        <v>20</v>
      </c>
      <c r="B29" s="216" t="s">
        <v>93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9">
        <v>0</v>
      </c>
    </row>
    <row r="30" spans="1:9" ht="21" customHeight="1" x14ac:dyDescent="0.15">
      <c r="A30" s="15">
        <v>21</v>
      </c>
      <c r="B30" s="215" t="s">
        <v>94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104">
        <v>0</v>
      </c>
    </row>
    <row r="31" spans="1:9" ht="21" customHeight="1" x14ac:dyDescent="0.15">
      <c r="A31" s="15">
        <v>22</v>
      </c>
      <c r="B31" s="215" t="s">
        <v>96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104">
        <v>0</v>
      </c>
    </row>
    <row r="32" spans="1:9" ht="21" customHeight="1" x14ac:dyDescent="0.15">
      <c r="A32" s="15">
        <v>23</v>
      </c>
      <c r="B32" s="215" t="s">
        <v>150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104">
        <v>0</v>
      </c>
    </row>
    <row r="33" spans="1:9" ht="21" customHeight="1" x14ac:dyDescent="0.15">
      <c r="A33" s="15">
        <v>24</v>
      </c>
      <c r="B33" s="215" t="s">
        <v>97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104">
        <v>0</v>
      </c>
    </row>
    <row r="34" spans="1:9" ht="21" customHeight="1" x14ac:dyDescent="0.15">
      <c r="A34" s="162">
        <v>25</v>
      </c>
      <c r="B34" s="216" t="s">
        <v>98</v>
      </c>
      <c r="C34" s="97">
        <v>0</v>
      </c>
      <c r="D34" s="97">
        <v>0</v>
      </c>
      <c r="E34" s="97">
        <v>0</v>
      </c>
      <c r="F34" s="97">
        <v>0</v>
      </c>
      <c r="G34" s="97">
        <v>0</v>
      </c>
      <c r="H34" s="97">
        <v>0</v>
      </c>
      <c r="I34" s="99">
        <v>0</v>
      </c>
    </row>
    <row r="35" spans="1:9" ht="21" customHeight="1" x14ac:dyDescent="0.15">
      <c r="A35" s="331" t="s">
        <v>254</v>
      </c>
      <c r="B35" s="332"/>
      <c r="C35" s="128">
        <v>44776309</v>
      </c>
      <c r="D35" s="128">
        <v>626868300</v>
      </c>
      <c r="E35" s="128">
        <v>0</v>
      </c>
      <c r="F35" s="128">
        <v>0</v>
      </c>
      <c r="G35" s="128">
        <v>626868300</v>
      </c>
      <c r="H35" s="128">
        <v>653610300</v>
      </c>
      <c r="I35" s="106">
        <v>-26742000</v>
      </c>
    </row>
    <row r="37" spans="1:9" ht="24.95" customHeight="1" x14ac:dyDescent="0.15">
      <c r="C37" s="108"/>
      <c r="D37" s="108"/>
      <c r="E37" s="108"/>
      <c r="F37" s="108"/>
      <c r="G37" s="108"/>
      <c r="H37" s="108"/>
      <c r="I37" s="108"/>
    </row>
  </sheetData>
  <mergeCells count="6">
    <mergeCell ref="I6:I7"/>
    <mergeCell ref="C6:D6"/>
    <mergeCell ref="E6:F6"/>
    <mergeCell ref="A35:B35"/>
    <mergeCell ref="G6:G7"/>
    <mergeCell ref="H6:H7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78" orientation="portrait" useFirstPageNumber="1" r:id="rId1"/>
  <headerFooter scaleWithDoc="0" alignWithMargins="0">
    <oddFooter>&amp;C- &amp;P -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4">
    <tabColor rgb="FF00B0F0"/>
  </sheetPr>
  <dimension ref="A1:I37"/>
  <sheetViews>
    <sheetView view="pageBreakPreview" zoomScale="85" zoomScaleNormal="85" zoomScaleSheetLayoutView="85" workbookViewId="0">
      <selection activeCell="C10" sqref="C10:I35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9" width="15.125" style="13" customWidth="1"/>
    <col min="10" max="16384" width="10.625" style="13"/>
  </cols>
  <sheetData>
    <row r="1" spans="1:9" ht="24.95" customHeight="1" x14ac:dyDescent="0.15">
      <c r="A1" s="12" t="str">
        <f>'1'!A1</f>
        <v>令和７年度　固定資産の価格等の概要調書</v>
      </c>
    </row>
    <row r="2" spans="1:9" ht="24.95" customHeight="1" x14ac:dyDescent="0.15">
      <c r="A2" s="13" t="s">
        <v>22</v>
      </c>
    </row>
    <row r="4" spans="1:9" ht="24.95" customHeight="1" x14ac:dyDescent="0.15">
      <c r="A4" s="13" t="s">
        <v>228</v>
      </c>
    </row>
    <row r="6" spans="1:9" ht="21" customHeight="1" x14ac:dyDescent="0.15">
      <c r="A6" s="14"/>
      <c r="B6" s="21" t="s">
        <v>119</v>
      </c>
      <c r="C6" s="459" t="s">
        <v>178</v>
      </c>
      <c r="D6" s="460"/>
      <c r="E6" s="459" t="s">
        <v>259</v>
      </c>
      <c r="F6" s="460"/>
      <c r="G6" s="461" t="s">
        <v>62</v>
      </c>
      <c r="H6" s="395" t="s">
        <v>136</v>
      </c>
      <c r="I6" s="457" t="s">
        <v>137</v>
      </c>
    </row>
    <row r="7" spans="1:9" ht="21" customHeight="1" x14ac:dyDescent="0.15">
      <c r="A7" s="118"/>
      <c r="B7" s="134"/>
      <c r="C7" s="131" t="s">
        <v>64</v>
      </c>
      <c r="D7" s="218" t="s">
        <v>60</v>
      </c>
      <c r="E7" s="131" t="s">
        <v>64</v>
      </c>
      <c r="F7" s="218" t="s">
        <v>60</v>
      </c>
      <c r="G7" s="346"/>
      <c r="H7" s="396"/>
      <c r="I7" s="458"/>
    </row>
    <row r="8" spans="1:9" ht="21" customHeight="1" x14ac:dyDescent="0.15">
      <c r="A8" s="118"/>
      <c r="B8" s="134"/>
      <c r="C8" s="244"/>
      <c r="D8" s="123" t="s">
        <v>118</v>
      </c>
      <c r="E8" s="244"/>
      <c r="F8" s="123" t="s">
        <v>171</v>
      </c>
      <c r="G8" s="123" t="s">
        <v>144</v>
      </c>
      <c r="H8" s="123" t="s">
        <v>146</v>
      </c>
      <c r="I8" s="245" t="s">
        <v>172</v>
      </c>
    </row>
    <row r="9" spans="1:9" ht="21" customHeight="1" x14ac:dyDescent="0.15">
      <c r="A9" s="16" t="s">
        <v>14</v>
      </c>
      <c r="B9" s="23"/>
      <c r="C9" s="29" t="s">
        <v>20</v>
      </c>
      <c r="D9" s="29" t="s">
        <v>41</v>
      </c>
      <c r="E9" s="29" t="s">
        <v>20</v>
      </c>
      <c r="F9" s="29" t="s">
        <v>41</v>
      </c>
      <c r="G9" s="29" t="s">
        <v>41</v>
      </c>
      <c r="H9" s="29" t="s">
        <v>41</v>
      </c>
      <c r="I9" s="49" t="s">
        <v>41</v>
      </c>
    </row>
    <row r="10" spans="1:9" ht="21" customHeight="1" x14ac:dyDescent="0.15">
      <c r="A10" s="161">
        <v>1</v>
      </c>
      <c r="B10" s="214" t="s">
        <v>79</v>
      </c>
      <c r="C10" s="96">
        <v>3025821</v>
      </c>
      <c r="D10" s="96">
        <v>42361100</v>
      </c>
      <c r="E10" s="96">
        <v>10859385</v>
      </c>
      <c r="F10" s="96">
        <v>152031300</v>
      </c>
      <c r="G10" s="96">
        <v>194392400</v>
      </c>
      <c r="H10" s="96">
        <v>202459500</v>
      </c>
      <c r="I10" s="104">
        <v>-8067100</v>
      </c>
    </row>
    <row r="11" spans="1:9" ht="21" customHeight="1" x14ac:dyDescent="0.15">
      <c r="A11" s="15">
        <v>2</v>
      </c>
      <c r="B11" s="215" t="s">
        <v>80</v>
      </c>
      <c r="C11" s="96">
        <v>529874</v>
      </c>
      <c r="D11" s="96">
        <v>7418000</v>
      </c>
      <c r="E11" s="96">
        <v>242985</v>
      </c>
      <c r="F11" s="96">
        <v>3401700</v>
      </c>
      <c r="G11" s="96">
        <v>10819700</v>
      </c>
      <c r="H11" s="96">
        <v>11055100</v>
      </c>
      <c r="I11" s="104">
        <v>-235400</v>
      </c>
    </row>
    <row r="12" spans="1:9" ht="21" customHeight="1" x14ac:dyDescent="0.15">
      <c r="A12" s="15">
        <v>3</v>
      </c>
      <c r="B12" s="215" t="s">
        <v>81</v>
      </c>
      <c r="C12" s="96">
        <v>197016</v>
      </c>
      <c r="D12" s="96">
        <v>2757900</v>
      </c>
      <c r="E12" s="96">
        <v>800250</v>
      </c>
      <c r="F12" s="96">
        <v>11203200</v>
      </c>
      <c r="G12" s="96">
        <v>13961100</v>
      </c>
      <c r="H12" s="96">
        <v>14874800</v>
      </c>
      <c r="I12" s="104">
        <v>-913700</v>
      </c>
    </row>
    <row r="13" spans="1:9" ht="21" customHeight="1" x14ac:dyDescent="0.15">
      <c r="A13" s="15">
        <v>4</v>
      </c>
      <c r="B13" s="215" t="s">
        <v>83</v>
      </c>
      <c r="C13" s="96">
        <v>5008443</v>
      </c>
      <c r="D13" s="96">
        <v>70117300</v>
      </c>
      <c r="E13" s="96">
        <v>2313997</v>
      </c>
      <c r="F13" s="96">
        <v>32395600</v>
      </c>
      <c r="G13" s="96">
        <v>102512900</v>
      </c>
      <c r="H13" s="96">
        <v>104723900</v>
      </c>
      <c r="I13" s="104">
        <v>-2211000</v>
      </c>
    </row>
    <row r="14" spans="1:9" ht="21" customHeight="1" x14ac:dyDescent="0.15">
      <c r="A14" s="162">
        <v>5</v>
      </c>
      <c r="B14" s="216" t="s">
        <v>85</v>
      </c>
      <c r="C14" s="97">
        <v>45060948</v>
      </c>
      <c r="D14" s="97">
        <v>630853100</v>
      </c>
      <c r="E14" s="97">
        <v>214379</v>
      </c>
      <c r="F14" s="97">
        <v>3001300</v>
      </c>
      <c r="G14" s="97">
        <v>633854400</v>
      </c>
      <c r="H14" s="97">
        <v>660517500</v>
      </c>
      <c r="I14" s="99">
        <v>-26663100</v>
      </c>
    </row>
    <row r="15" spans="1:9" ht="21" customHeight="1" x14ac:dyDescent="0.15">
      <c r="A15" s="15">
        <v>6</v>
      </c>
      <c r="B15" s="215" t="s">
        <v>87</v>
      </c>
      <c r="C15" s="96">
        <v>1950176</v>
      </c>
      <c r="D15" s="96">
        <v>27302300</v>
      </c>
      <c r="E15" s="96">
        <v>1429705</v>
      </c>
      <c r="F15" s="96">
        <v>20015600</v>
      </c>
      <c r="G15" s="96">
        <v>47317900</v>
      </c>
      <c r="H15" s="96">
        <v>47656900</v>
      </c>
      <c r="I15" s="104">
        <v>-339000</v>
      </c>
    </row>
    <row r="16" spans="1:9" ht="21" customHeight="1" x14ac:dyDescent="0.15">
      <c r="A16" s="15">
        <v>7</v>
      </c>
      <c r="B16" s="215" t="s">
        <v>88</v>
      </c>
      <c r="C16" s="96">
        <v>2044900</v>
      </c>
      <c r="D16" s="96">
        <v>28628500</v>
      </c>
      <c r="E16" s="96">
        <v>1450666</v>
      </c>
      <c r="F16" s="96">
        <v>20309100</v>
      </c>
      <c r="G16" s="96">
        <v>48937600</v>
      </c>
      <c r="H16" s="96">
        <v>50196800</v>
      </c>
      <c r="I16" s="104">
        <v>-1259200</v>
      </c>
    </row>
    <row r="17" spans="1:9" ht="21" customHeight="1" x14ac:dyDescent="0.15">
      <c r="A17" s="15">
        <v>8</v>
      </c>
      <c r="B17" s="215" t="s">
        <v>110</v>
      </c>
      <c r="C17" s="96">
        <v>1762498</v>
      </c>
      <c r="D17" s="96">
        <v>24674600</v>
      </c>
      <c r="E17" s="96">
        <v>828584</v>
      </c>
      <c r="F17" s="96">
        <v>11600100</v>
      </c>
      <c r="G17" s="96">
        <v>36274700</v>
      </c>
      <c r="H17" s="96">
        <v>36592100</v>
      </c>
      <c r="I17" s="104">
        <v>-317400</v>
      </c>
    </row>
    <row r="18" spans="1:9" ht="21" customHeight="1" x14ac:dyDescent="0.15">
      <c r="A18" s="15">
        <v>9</v>
      </c>
      <c r="B18" s="215" t="s">
        <v>143</v>
      </c>
      <c r="C18" s="96">
        <v>35426</v>
      </c>
      <c r="D18" s="96">
        <v>495900</v>
      </c>
      <c r="E18" s="96">
        <v>120438</v>
      </c>
      <c r="F18" s="96">
        <v>1686100</v>
      </c>
      <c r="G18" s="96">
        <v>2182000</v>
      </c>
      <c r="H18" s="96">
        <v>2453200</v>
      </c>
      <c r="I18" s="104">
        <v>-271200</v>
      </c>
    </row>
    <row r="19" spans="1:9" ht="21" customHeight="1" x14ac:dyDescent="0.15">
      <c r="A19" s="162">
        <v>10</v>
      </c>
      <c r="B19" s="216" t="s">
        <v>145</v>
      </c>
      <c r="C19" s="97">
        <v>1533707</v>
      </c>
      <c r="D19" s="97">
        <v>21471700</v>
      </c>
      <c r="E19" s="97">
        <v>339360</v>
      </c>
      <c r="F19" s="97">
        <v>4750800</v>
      </c>
      <c r="G19" s="97">
        <v>26222500</v>
      </c>
      <c r="H19" s="97">
        <v>26422400</v>
      </c>
      <c r="I19" s="99">
        <v>-199900</v>
      </c>
    </row>
    <row r="20" spans="1:9" ht="21" customHeight="1" x14ac:dyDescent="0.15">
      <c r="A20" s="15">
        <v>11</v>
      </c>
      <c r="B20" s="215" t="s">
        <v>147</v>
      </c>
      <c r="C20" s="96">
        <v>6221548</v>
      </c>
      <c r="D20" s="96">
        <v>87101500</v>
      </c>
      <c r="E20" s="96">
        <v>608743</v>
      </c>
      <c r="F20" s="96">
        <v>8522300</v>
      </c>
      <c r="G20" s="96">
        <v>95623800</v>
      </c>
      <c r="H20" s="96">
        <v>94412800</v>
      </c>
      <c r="I20" s="104">
        <v>1211000</v>
      </c>
    </row>
    <row r="21" spans="1:9" ht="21" customHeight="1" x14ac:dyDescent="0.15">
      <c r="A21" s="15">
        <v>12</v>
      </c>
      <c r="B21" s="215" t="s">
        <v>148</v>
      </c>
      <c r="C21" s="96">
        <v>160436</v>
      </c>
      <c r="D21" s="96">
        <v>2246000</v>
      </c>
      <c r="E21" s="96">
        <v>230544</v>
      </c>
      <c r="F21" s="96">
        <v>3227600</v>
      </c>
      <c r="G21" s="96">
        <v>5473600</v>
      </c>
      <c r="H21" s="96">
        <v>5482000</v>
      </c>
      <c r="I21" s="104">
        <v>-8400</v>
      </c>
    </row>
    <row r="22" spans="1:9" ht="21" customHeight="1" x14ac:dyDescent="0.15">
      <c r="A22" s="15">
        <v>13</v>
      </c>
      <c r="B22" s="215" t="s">
        <v>149</v>
      </c>
      <c r="C22" s="96">
        <v>8575651</v>
      </c>
      <c r="D22" s="96">
        <v>120058900</v>
      </c>
      <c r="E22" s="96">
        <v>3471009</v>
      </c>
      <c r="F22" s="96">
        <v>48594000</v>
      </c>
      <c r="G22" s="96">
        <v>168652900</v>
      </c>
      <c r="H22" s="96">
        <v>166805000</v>
      </c>
      <c r="I22" s="104">
        <v>1847900</v>
      </c>
    </row>
    <row r="23" spans="1:9" ht="21" customHeight="1" x14ac:dyDescent="0.15">
      <c r="A23" s="15">
        <v>14</v>
      </c>
      <c r="B23" s="215" t="s">
        <v>89</v>
      </c>
      <c r="C23" s="96">
        <v>699025</v>
      </c>
      <c r="D23" s="96">
        <v>9786300</v>
      </c>
      <c r="E23" s="96">
        <v>0</v>
      </c>
      <c r="F23" s="96">
        <v>0</v>
      </c>
      <c r="G23" s="96">
        <v>9786300</v>
      </c>
      <c r="H23" s="96">
        <v>9784600</v>
      </c>
      <c r="I23" s="104">
        <v>1700</v>
      </c>
    </row>
    <row r="24" spans="1:9" ht="21" customHeight="1" x14ac:dyDescent="0.15">
      <c r="A24" s="162">
        <v>15</v>
      </c>
      <c r="B24" s="216" t="s">
        <v>90</v>
      </c>
      <c r="C24" s="97">
        <v>1266995</v>
      </c>
      <c r="D24" s="97">
        <v>17737900</v>
      </c>
      <c r="E24" s="97">
        <v>431961</v>
      </c>
      <c r="F24" s="97">
        <v>6047400</v>
      </c>
      <c r="G24" s="97">
        <v>23785300</v>
      </c>
      <c r="H24" s="97">
        <v>24121200</v>
      </c>
      <c r="I24" s="99">
        <v>-335900</v>
      </c>
    </row>
    <row r="25" spans="1:9" ht="21" customHeight="1" x14ac:dyDescent="0.15">
      <c r="A25" s="15">
        <v>16</v>
      </c>
      <c r="B25" s="215" t="s">
        <v>91</v>
      </c>
      <c r="C25" s="96">
        <v>1234539</v>
      </c>
      <c r="D25" s="96">
        <v>17283500</v>
      </c>
      <c r="E25" s="96">
        <v>385895</v>
      </c>
      <c r="F25" s="96">
        <v>5402500</v>
      </c>
      <c r="G25" s="96">
        <v>22686000</v>
      </c>
      <c r="H25" s="96">
        <v>22736800</v>
      </c>
      <c r="I25" s="104">
        <v>-50800</v>
      </c>
    </row>
    <row r="26" spans="1:9" ht="21" customHeight="1" x14ac:dyDescent="0.15">
      <c r="A26" s="15">
        <v>17</v>
      </c>
      <c r="B26" s="215" t="s">
        <v>71</v>
      </c>
      <c r="C26" s="96">
        <v>407903</v>
      </c>
      <c r="D26" s="96">
        <v>5710600</v>
      </c>
      <c r="E26" s="96">
        <v>57</v>
      </c>
      <c r="F26" s="96">
        <v>700</v>
      </c>
      <c r="G26" s="96">
        <v>5711300</v>
      </c>
      <c r="H26" s="96">
        <v>5722300</v>
      </c>
      <c r="I26" s="104">
        <v>-11000</v>
      </c>
    </row>
    <row r="27" spans="1:9" ht="21" customHeight="1" x14ac:dyDescent="0.15">
      <c r="A27" s="15">
        <v>18</v>
      </c>
      <c r="B27" s="215" t="s">
        <v>175</v>
      </c>
      <c r="C27" s="96">
        <v>372709</v>
      </c>
      <c r="D27" s="96">
        <v>5217900</v>
      </c>
      <c r="E27" s="96">
        <v>15731</v>
      </c>
      <c r="F27" s="96">
        <v>220200</v>
      </c>
      <c r="G27" s="96">
        <v>5438100</v>
      </c>
      <c r="H27" s="96">
        <v>5436100</v>
      </c>
      <c r="I27" s="104">
        <v>2000</v>
      </c>
    </row>
    <row r="28" spans="1:9" ht="21" customHeight="1" x14ac:dyDescent="0.15">
      <c r="A28" s="15">
        <v>19</v>
      </c>
      <c r="B28" s="215" t="s">
        <v>92</v>
      </c>
      <c r="C28" s="96">
        <v>503027</v>
      </c>
      <c r="D28" s="96">
        <v>7042300</v>
      </c>
      <c r="E28" s="96">
        <v>519499</v>
      </c>
      <c r="F28" s="96">
        <v>7272900</v>
      </c>
      <c r="G28" s="96">
        <v>14315200</v>
      </c>
      <c r="H28" s="96">
        <v>14079300</v>
      </c>
      <c r="I28" s="104">
        <v>235900</v>
      </c>
    </row>
    <row r="29" spans="1:9" ht="21" customHeight="1" x14ac:dyDescent="0.15">
      <c r="A29" s="162">
        <v>20</v>
      </c>
      <c r="B29" s="216" t="s">
        <v>93</v>
      </c>
      <c r="C29" s="97">
        <v>0</v>
      </c>
      <c r="D29" s="97">
        <v>0</v>
      </c>
      <c r="E29" s="97">
        <v>13574</v>
      </c>
      <c r="F29" s="97">
        <v>190000</v>
      </c>
      <c r="G29" s="97">
        <v>190000</v>
      </c>
      <c r="H29" s="97">
        <v>190000</v>
      </c>
      <c r="I29" s="99">
        <v>0</v>
      </c>
    </row>
    <row r="30" spans="1:9" ht="21" customHeight="1" x14ac:dyDescent="0.15">
      <c r="A30" s="15">
        <v>21</v>
      </c>
      <c r="B30" s="215" t="s">
        <v>94</v>
      </c>
      <c r="C30" s="96">
        <v>124571</v>
      </c>
      <c r="D30" s="96">
        <v>1743900</v>
      </c>
      <c r="E30" s="96">
        <v>0</v>
      </c>
      <c r="F30" s="96">
        <v>0</v>
      </c>
      <c r="G30" s="96">
        <v>1743900</v>
      </c>
      <c r="H30" s="96">
        <v>1743900</v>
      </c>
      <c r="I30" s="104">
        <v>0</v>
      </c>
    </row>
    <row r="31" spans="1:9" ht="21" customHeight="1" x14ac:dyDescent="0.15">
      <c r="A31" s="15">
        <v>22</v>
      </c>
      <c r="B31" s="215" t="s">
        <v>96</v>
      </c>
      <c r="C31" s="96">
        <v>0</v>
      </c>
      <c r="D31" s="96">
        <v>0</v>
      </c>
      <c r="E31" s="96">
        <v>46772</v>
      </c>
      <c r="F31" s="96">
        <v>654800</v>
      </c>
      <c r="G31" s="96">
        <v>654800</v>
      </c>
      <c r="H31" s="96">
        <v>612500</v>
      </c>
      <c r="I31" s="104">
        <v>42300</v>
      </c>
    </row>
    <row r="32" spans="1:9" ht="21" customHeight="1" x14ac:dyDescent="0.15">
      <c r="A32" s="15">
        <v>23</v>
      </c>
      <c r="B32" s="215" t="s">
        <v>150</v>
      </c>
      <c r="C32" s="96">
        <v>494654</v>
      </c>
      <c r="D32" s="96">
        <v>6924300</v>
      </c>
      <c r="E32" s="96">
        <v>7696</v>
      </c>
      <c r="F32" s="96">
        <v>107700</v>
      </c>
      <c r="G32" s="96">
        <v>7032000</v>
      </c>
      <c r="H32" s="96">
        <v>7036000</v>
      </c>
      <c r="I32" s="104">
        <v>-4000</v>
      </c>
    </row>
    <row r="33" spans="1:9" ht="21" customHeight="1" x14ac:dyDescent="0.15">
      <c r="A33" s="15">
        <v>24</v>
      </c>
      <c r="B33" s="215" t="s">
        <v>97</v>
      </c>
      <c r="C33" s="96">
        <v>168453</v>
      </c>
      <c r="D33" s="96">
        <v>2358300</v>
      </c>
      <c r="E33" s="96">
        <v>0</v>
      </c>
      <c r="F33" s="96">
        <v>0</v>
      </c>
      <c r="G33" s="96">
        <v>2358300</v>
      </c>
      <c r="H33" s="96">
        <v>2358900</v>
      </c>
      <c r="I33" s="104">
        <v>-600</v>
      </c>
    </row>
    <row r="34" spans="1:9" ht="21" customHeight="1" x14ac:dyDescent="0.15">
      <c r="A34" s="162">
        <v>25</v>
      </c>
      <c r="B34" s="216" t="s">
        <v>98</v>
      </c>
      <c r="C34" s="97">
        <v>439907</v>
      </c>
      <c r="D34" s="97">
        <v>6158700</v>
      </c>
      <c r="E34" s="97">
        <v>0</v>
      </c>
      <c r="F34" s="97">
        <v>0</v>
      </c>
      <c r="G34" s="97">
        <v>6158700</v>
      </c>
      <c r="H34" s="97">
        <v>6241200</v>
      </c>
      <c r="I34" s="99">
        <v>-82500</v>
      </c>
    </row>
    <row r="35" spans="1:9" ht="21" customHeight="1" x14ac:dyDescent="0.15">
      <c r="A35" s="331" t="s">
        <v>254</v>
      </c>
      <c r="B35" s="332"/>
      <c r="C35" s="128">
        <v>81818227</v>
      </c>
      <c r="D35" s="128">
        <v>1145450500</v>
      </c>
      <c r="E35" s="128">
        <v>24331230</v>
      </c>
      <c r="F35" s="128">
        <v>340634900</v>
      </c>
      <c r="G35" s="128">
        <v>1486085400</v>
      </c>
      <c r="H35" s="128">
        <v>1523714800</v>
      </c>
      <c r="I35" s="106">
        <v>-37629400</v>
      </c>
    </row>
    <row r="37" spans="1:9" ht="24.95" customHeight="1" x14ac:dyDescent="0.15">
      <c r="C37" s="108"/>
      <c r="D37" s="108"/>
      <c r="E37" s="108"/>
      <c r="F37" s="108"/>
      <c r="G37" s="108"/>
      <c r="H37" s="108"/>
      <c r="I37" s="108"/>
    </row>
  </sheetData>
  <mergeCells count="6">
    <mergeCell ref="I6:I7"/>
    <mergeCell ref="C6:D6"/>
    <mergeCell ref="E6:F6"/>
    <mergeCell ref="A35:B35"/>
    <mergeCell ref="G6:G7"/>
    <mergeCell ref="H6:H7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79" orientation="portrait" useFirstPageNumber="1" r:id="rId1"/>
  <headerFooter scaleWithDoc="0" alignWithMargins="0">
    <oddFooter>&amp;C- &amp;P -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5">
    <tabColor rgb="FFFFFF00"/>
  </sheetPr>
  <dimension ref="A1:K36"/>
  <sheetViews>
    <sheetView view="pageBreakPreview" zoomScale="85" zoomScaleNormal="85" zoomScaleSheetLayoutView="85" workbookViewId="0">
      <selection activeCell="C9" sqref="C9:K34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11" width="11.875" style="13" customWidth="1"/>
    <col min="12" max="16384" width="10.625" style="13"/>
  </cols>
  <sheetData>
    <row r="1" spans="1:11" ht="24.95" customHeight="1" x14ac:dyDescent="0.15">
      <c r="A1" s="12" t="str">
        <f>'1'!A1</f>
        <v>令和７年度　固定資産の価格等の概要調書</v>
      </c>
    </row>
    <row r="2" spans="1:11" ht="24.95" customHeight="1" x14ac:dyDescent="0.15">
      <c r="A2" s="13" t="s">
        <v>54</v>
      </c>
    </row>
    <row r="4" spans="1:11" ht="24.95" customHeight="1" x14ac:dyDescent="0.15">
      <c r="A4" s="13" t="s">
        <v>166</v>
      </c>
    </row>
    <row r="6" spans="1:11" ht="24.95" customHeight="1" x14ac:dyDescent="0.15">
      <c r="A6" s="59"/>
      <c r="B6" s="250" t="s">
        <v>40</v>
      </c>
      <c r="C6" s="462" t="s">
        <v>257</v>
      </c>
      <c r="D6" s="463"/>
      <c r="E6" s="464"/>
      <c r="F6" s="462" t="s">
        <v>10</v>
      </c>
      <c r="G6" s="463"/>
      <c r="H6" s="464"/>
      <c r="I6" s="462" t="s">
        <v>0</v>
      </c>
      <c r="J6" s="463"/>
      <c r="K6" s="465"/>
    </row>
    <row r="7" spans="1:11" ht="24.95" customHeight="1" x14ac:dyDescent="0.15">
      <c r="A7" s="248"/>
      <c r="B7" s="251"/>
      <c r="C7" s="235" t="s">
        <v>124</v>
      </c>
      <c r="D7" s="235" t="s">
        <v>125</v>
      </c>
      <c r="E7" s="235" t="s">
        <v>12</v>
      </c>
      <c r="F7" s="235" t="s">
        <v>124</v>
      </c>
      <c r="G7" s="235" t="s">
        <v>125</v>
      </c>
      <c r="H7" s="235" t="s">
        <v>12</v>
      </c>
      <c r="I7" s="235" t="s">
        <v>124</v>
      </c>
      <c r="J7" s="235" t="s">
        <v>125</v>
      </c>
      <c r="K7" s="255" t="s">
        <v>12</v>
      </c>
    </row>
    <row r="8" spans="1:11" ht="24.95" customHeight="1" x14ac:dyDescent="0.15">
      <c r="A8" s="249" t="s">
        <v>14</v>
      </c>
      <c r="B8" s="67"/>
      <c r="C8" s="80" t="s">
        <v>13</v>
      </c>
      <c r="D8" s="80" t="s">
        <v>13</v>
      </c>
      <c r="E8" s="80" t="s">
        <v>13</v>
      </c>
      <c r="F8" s="80" t="s">
        <v>13</v>
      </c>
      <c r="G8" s="80" t="s">
        <v>13</v>
      </c>
      <c r="H8" s="80" t="s">
        <v>13</v>
      </c>
      <c r="I8" s="80" t="s">
        <v>13</v>
      </c>
      <c r="J8" s="80" t="s">
        <v>13</v>
      </c>
      <c r="K8" s="243" t="s">
        <v>13</v>
      </c>
    </row>
    <row r="9" spans="1:11" ht="24.95" customHeight="1" x14ac:dyDescent="0.15">
      <c r="A9" s="161">
        <v>1</v>
      </c>
      <c r="B9" s="214" t="s">
        <v>79</v>
      </c>
      <c r="C9" s="96">
        <v>0</v>
      </c>
      <c r="D9" s="96">
        <v>0</v>
      </c>
      <c r="E9" s="96">
        <v>0</v>
      </c>
      <c r="F9" s="96">
        <v>0</v>
      </c>
      <c r="G9" s="96">
        <v>0</v>
      </c>
      <c r="H9" s="96">
        <v>0</v>
      </c>
      <c r="I9" s="96">
        <v>0</v>
      </c>
      <c r="J9" s="96">
        <v>0</v>
      </c>
      <c r="K9" s="104">
        <v>0</v>
      </c>
    </row>
    <row r="10" spans="1:11" ht="24.95" customHeight="1" x14ac:dyDescent="0.15">
      <c r="A10" s="15">
        <v>2</v>
      </c>
      <c r="B10" s="215" t="s">
        <v>80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96">
        <v>0</v>
      </c>
      <c r="I10" s="96">
        <v>0</v>
      </c>
      <c r="J10" s="96">
        <v>0</v>
      </c>
      <c r="K10" s="104">
        <v>0</v>
      </c>
    </row>
    <row r="11" spans="1:11" ht="24.95" customHeight="1" x14ac:dyDescent="0.15">
      <c r="A11" s="15">
        <v>3</v>
      </c>
      <c r="B11" s="215" t="s">
        <v>81</v>
      </c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6">
        <v>0</v>
      </c>
      <c r="K11" s="104">
        <v>0</v>
      </c>
    </row>
    <row r="12" spans="1:11" ht="24.95" customHeight="1" x14ac:dyDescent="0.15">
      <c r="A12" s="15">
        <v>4</v>
      </c>
      <c r="B12" s="215" t="s">
        <v>83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96">
        <v>0</v>
      </c>
      <c r="I12" s="96">
        <v>0</v>
      </c>
      <c r="J12" s="96">
        <v>0</v>
      </c>
      <c r="K12" s="104">
        <v>0</v>
      </c>
    </row>
    <row r="13" spans="1:11" ht="24.95" customHeight="1" x14ac:dyDescent="0.15">
      <c r="A13" s="162">
        <v>5</v>
      </c>
      <c r="B13" s="216" t="s">
        <v>85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9">
        <v>0</v>
      </c>
    </row>
    <row r="14" spans="1:11" ht="24.95" customHeight="1" x14ac:dyDescent="0.15">
      <c r="A14" s="15">
        <v>6</v>
      </c>
      <c r="B14" s="215" t="s">
        <v>87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103">
        <v>0</v>
      </c>
    </row>
    <row r="15" spans="1:11" ht="24.95" customHeight="1" x14ac:dyDescent="0.15">
      <c r="A15" s="15">
        <v>7</v>
      </c>
      <c r="B15" s="215" t="s">
        <v>88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104">
        <v>0</v>
      </c>
    </row>
    <row r="16" spans="1:11" ht="24.95" customHeight="1" x14ac:dyDescent="0.15">
      <c r="A16" s="15">
        <v>8</v>
      </c>
      <c r="B16" s="215" t="s">
        <v>110</v>
      </c>
      <c r="C16" s="252">
        <v>13902</v>
      </c>
      <c r="D16" s="254">
        <v>679</v>
      </c>
      <c r="E16" s="254">
        <v>14581</v>
      </c>
      <c r="F16" s="254">
        <v>606</v>
      </c>
      <c r="G16" s="254">
        <v>25</v>
      </c>
      <c r="H16" s="254">
        <v>631</v>
      </c>
      <c r="I16" s="254">
        <v>13296</v>
      </c>
      <c r="J16" s="254">
        <v>654</v>
      </c>
      <c r="K16" s="256">
        <v>13950</v>
      </c>
    </row>
    <row r="17" spans="1:11" ht="24.95" customHeight="1" x14ac:dyDescent="0.15">
      <c r="A17" s="15">
        <v>9</v>
      </c>
      <c r="B17" s="215" t="s">
        <v>143</v>
      </c>
      <c r="C17" s="96"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104">
        <v>0</v>
      </c>
    </row>
    <row r="18" spans="1:11" ht="24.95" customHeight="1" x14ac:dyDescent="0.15">
      <c r="A18" s="162">
        <v>10</v>
      </c>
      <c r="B18" s="216" t="s">
        <v>145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9">
        <v>0</v>
      </c>
    </row>
    <row r="19" spans="1:11" ht="24.95" customHeight="1" x14ac:dyDescent="0.15">
      <c r="A19" s="15">
        <v>11</v>
      </c>
      <c r="B19" s="215" t="s">
        <v>147</v>
      </c>
      <c r="C19" s="96">
        <v>0</v>
      </c>
      <c r="D19" s="96">
        <v>0</v>
      </c>
      <c r="E19" s="96">
        <v>0</v>
      </c>
      <c r="F19" s="96">
        <v>0</v>
      </c>
      <c r="G19" s="96">
        <v>0</v>
      </c>
      <c r="H19" s="96">
        <v>0</v>
      </c>
      <c r="I19" s="96">
        <v>0</v>
      </c>
      <c r="J19" s="96">
        <v>0</v>
      </c>
      <c r="K19" s="104">
        <v>0</v>
      </c>
    </row>
    <row r="20" spans="1:11" ht="24.95" customHeight="1" x14ac:dyDescent="0.15">
      <c r="A20" s="15">
        <v>12</v>
      </c>
      <c r="B20" s="215" t="s">
        <v>148</v>
      </c>
      <c r="C20" s="96">
        <v>0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104">
        <v>0</v>
      </c>
    </row>
    <row r="21" spans="1:11" ht="24.95" customHeight="1" x14ac:dyDescent="0.15">
      <c r="A21" s="15">
        <v>13</v>
      </c>
      <c r="B21" s="215" t="s">
        <v>149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104">
        <v>0</v>
      </c>
    </row>
    <row r="22" spans="1:11" ht="24.95" customHeight="1" x14ac:dyDescent="0.15">
      <c r="A22" s="15">
        <v>14</v>
      </c>
      <c r="B22" s="215" t="s">
        <v>89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96">
        <v>0</v>
      </c>
      <c r="I22" s="96">
        <v>0</v>
      </c>
      <c r="J22" s="96">
        <v>0</v>
      </c>
      <c r="K22" s="104">
        <v>0</v>
      </c>
    </row>
    <row r="23" spans="1:11" ht="24.95" customHeight="1" x14ac:dyDescent="0.15">
      <c r="A23" s="162">
        <v>15</v>
      </c>
      <c r="B23" s="216" t="s">
        <v>90</v>
      </c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9">
        <v>0</v>
      </c>
    </row>
    <row r="24" spans="1:11" ht="24.95" customHeight="1" x14ac:dyDescent="0.15">
      <c r="A24" s="15">
        <v>16</v>
      </c>
      <c r="B24" s="215" t="s">
        <v>91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104">
        <v>0</v>
      </c>
    </row>
    <row r="25" spans="1:11" ht="24.95" customHeight="1" x14ac:dyDescent="0.15">
      <c r="A25" s="15">
        <v>17</v>
      </c>
      <c r="B25" s="215" t="s">
        <v>71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104">
        <v>0</v>
      </c>
    </row>
    <row r="26" spans="1:11" ht="24.95" customHeight="1" x14ac:dyDescent="0.15">
      <c r="A26" s="15">
        <v>18</v>
      </c>
      <c r="B26" s="215" t="s">
        <v>175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104">
        <v>0</v>
      </c>
    </row>
    <row r="27" spans="1:11" ht="24.95" customHeight="1" x14ac:dyDescent="0.15">
      <c r="A27" s="15">
        <v>19</v>
      </c>
      <c r="B27" s="215" t="s">
        <v>92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104">
        <v>0</v>
      </c>
    </row>
    <row r="28" spans="1:11" ht="24.95" customHeight="1" x14ac:dyDescent="0.15">
      <c r="A28" s="162">
        <v>20</v>
      </c>
      <c r="B28" s="216" t="s">
        <v>93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  <c r="J28" s="97">
        <v>0</v>
      </c>
      <c r="K28" s="99">
        <v>0</v>
      </c>
    </row>
    <row r="29" spans="1:11" ht="24.95" customHeight="1" x14ac:dyDescent="0.15">
      <c r="A29" s="15">
        <v>21</v>
      </c>
      <c r="B29" s="215" t="s">
        <v>94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104">
        <v>0</v>
      </c>
    </row>
    <row r="30" spans="1:11" ht="24.95" customHeight="1" x14ac:dyDescent="0.15">
      <c r="A30" s="15">
        <v>22</v>
      </c>
      <c r="B30" s="215" t="s">
        <v>96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104">
        <v>0</v>
      </c>
    </row>
    <row r="31" spans="1:11" ht="24.95" customHeight="1" x14ac:dyDescent="0.15">
      <c r="A31" s="15">
        <v>23</v>
      </c>
      <c r="B31" s="215" t="s">
        <v>150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104">
        <v>0</v>
      </c>
    </row>
    <row r="32" spans="1:11" ht="24.95" customHeight="1" x14ac:dyDescent="0.15">
      <c r="A32" s="15">
        <v>24</v>
      </c>
      <c r="B32" s="215" t="s">
        <v>97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104">
        <v>0</v>
      </c>
    </row>
    <row r="33" spans="1:11" ht="24.95" customHeight="1" x14ac:dyDescent="0.15">
      <c r="A33" s="162">
        <v>25</v>
      </c>
      <c r="B33" s="216" t="s">
        <v>98</v>
      </c>
      <c r="C33" s="97">
        <v>0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9">
        <v>0</v>
      </c>
    </row>
    <row r="34" spans="1:11" ht="24.95" customHeight="1" x14ac:dyDescent="0.15">
      <c r="A34" s="331" t="s">
        <v>254</v>
      </c>
      <c r="B34" s="332"/>
      <c r="C34" s="253">
        <v>13902</v>
      </c>
      <c r="D34" s="128">
        <v>679</v>
      </c>
      <c r="E34" s="128">
        <v>14581</v>
      </c>
      <c r="F34" s="128">
        <v>606</v>
      </c>
      <c r="G34" s="128">
        <v>25</v>
      </c>
      <c r="H34" s="128">
        <v>631</v>
      </c>
      <c r="I34" s="128">
        <v>13296</v>
      </c>
      <c r="J34" s="128">
        <v>654</v>
      </c>
      <c r="K34" s="106">
        <v>13950</v>
      </c>
    </row>
    <row r="36" spans="1:11" ht="24.95" customHeight="1" x14ac:dyDescent="0.15">
      <c r="C36" s="108"/>
      <c r="D36" s="108"/>
      <c r="E36" s="108"/>
      <c r="F36" s="108"/>
      <c r="G36" s="108"/>
      <c r="H36" s="108"/>
      <c r="I36" s="108"/>
    </row>
  </sheetData>
  <mergeCells count="4">
    <mergeCell ref="C6:E6"/>
    <mergeCell ref="F6:H6"/>
    <mergeCell ref="I6:K6"/>
    <mergeCell ref="A34:B34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80" orientation="portrait" useFirstPageNumber="1" r:id="rId1"/>
  <headerFooter scaleWithDoc="0" alignWithMargins="0">
    <oddFooter>&amp;C- &amp;P -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6">
    <tabColor rgb="FFFFFF00"/>
  </sheetPr>
  <dimension ref="A1:F11"/>
  <sheetViews>
    <sheetView view="pageBreakPreview" zoomScale="85" zoomScaleNormal="85" zoomScaleSheetLayoutView="85" workbookViewId="0">
      <selection activeCell="C8" sqref="C8:F11"/>
    </sheetView>
  </sheetViews>
  <sheetFormatPr defaultColWidth="10.625" defaultRowHeight="24.95" customHeight="1" x14ac:dyDescent="0.15"/>
  <cols>
    <col min="1" max="1" width="5.625" style="13" customWidth="1"/>
    <col min="2" max="2" width="10.625" style="13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56</v>
      </c>
    </row>
    <row r="6" spans="1:6" ht="24.95" customHeight="1" x14ac:dyDescent="0.15">
      <c r="A6" s="468" t="s">
        <v>258</v>
      </c>
      <c r="B6" s="469"/>
      <c r="C6" s="257" t="s">
        <v>264</v>
      </c>
      <c r="D6" s="257" t="s">
        <v>265</v>
      </c>
      <c r="E6" s="257" t="s">
        <v>3</v>
      </c>
      <c r="F6" s="258" t="s">
        <v>29</v>
      </c>
    </row>
    <row r="7" spans="1:6" ht="24.95" customHeight="1" x14ac:dyDescent="0.15">
      <c r="A7" s="470"/>
      <c r="B7" s="471"/>
      <c r="C7" s="80" t="s">
        <v>69</v>
      </c>
      <c r="D7" s="80" t="s">
        <v>21</v>
      </c>
      <c r="E7" s="80" t="s">
        <v>20</v>
      </c>
      <c r="F7" s="243" t="s">
        <v>20</v>
      </c>
    </row>
    <row r="8" spans="1:6" ht="24.95" customHeight="1" x14ac:dyDescent="0.15">
      <c r="A8" s="404" t="s">
        <v>262</v>
      </c>
      <c r="B8" s="303"/>
      <c r="C8" s="42">
        <v>5824</v>
      </c>
      <c r="D8" s="42">
        <v>20423</v>
      </c>
      <c r="E8" s="42">
        <v>89047241</v>
      </c>
      <c r="F8" s="50">
        <v>46375164</v>
      </c>
    </row>
    <row r="9" spans="1:6" ht="24.95" customHeight="1" x14ac:dyDescent="0.15">
      <c r="A9" s="404" t="s">
        <v>48</v>
      </c>
      <c r="B9" s="303"/>
      <c r="C9" s="43">
        <v>864</v>
      </c>
      <c r="D9" s="43">
        <v>2509</v>
      </c>
      <c r="E9" s="43">
        <v>46557</v>
      </c>
      <c r="F9" s="51">
        <v>46557</v>
      </c>
    </row>
    <row r="10" spans="1:6" ht="24.95" customHeight="1" x14ac:dyDescent="0.15">
      <c r="A10" s="404" t="s">
        <v>263</v>
      </c>
      <c r="B10" s="303"/>
      <c r="C10" s="114">
        <v>730</v>
      </c>
      <c r="D10" s="46">
        <v>2011</v>
      </c>
      <c r="E10" s="46">
        <v>2535179</v>
      </c>
      <c r="F10" s="54">
        <v>1737517</v>
      </c>
    </row>
    <row r="11" spans="1:6" ht="24.95" customHeight="1" x14ac:dyDescent="0.15">
      <c r="A11" s="466" t="s">
        <v>221</v>
      </c>
      <c r="B11" s="467"/>
      <c r="C11" s="140">
        <v>7418</v>
      </c>
      <c r="D11" s="77">
        <v>24943</v>
      </c>
      <c r="E11" s="77">
        <v>91628977</v>
      </c>
      <c r="F11" s="85">
        <v>48159238</v>
      </c>
    </row>
  </sheetData>
  <mergeCells count="5">
    <mergeCell ref="A8:B8"/>
    <mergeCell ref="A9:B9"/>
    <mergeCell ref="A10:B10"/>
    <mergeCell ref="A11:B11"/>
    <mergeCell ref="A6:B7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1" orientation="portrait" useFirstPageNumber="1" r:id="rId1"/>
  <headerFooter scaleWithDoc="0"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P40"/>
  <sheetViews>
    <sheetView view="pageBreakPreview" zoomScale="85" zoomScaleNormal="85" zoomScaleSheetLayoutView="85" workbookViewId="0">
      <selection activeCell="D13" sqref="D13"/>
    </sheetView>
  </sheetViews>
  <sheetFormatPr defaultColWidth="10.625" defaultRowHeight="24.95" customHeight="1" x14ac:dyDescent="0.15"/>
  <cols>
    <col min="1" max="1" width="5.625" style="56" customWidth="1"/>
    <col min="2" max="2" width="13.625" style="56" customWidth="1"/>
    <col min="3" max="11" width="17.625" style="56" customWidth="1"/>
    <col min="12" max="14" width="15.625" style="56" customWidth="1"/>
    <col min="15" max="15" width="15.625" style="12" customWidth="1"/>
    <col min="16" max="16" width="5.625" style="58" customWidth="1"/>
    <col min="17" max="16384" width="10.625" style="56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4" spans="1:16" ht="24.95" customHeight="1" x14ac:dyDescent="0.15">
      <c r="A4" s="56" t="s">
        <v>193</v>
      </c>
    </row>
    <row r="5" spans="1:16" ht="24.95" customHeight="1" thickBot="1" x14ac:dyDescent="0.2">
      <c r="H5" s="81"/>
      <c r="I5" s="81"/>
    </row>
    <row r="6" spans="1:16" ht="24.95" customHeight="1" x14ac:dyDescent="0.15">
      <c r="A6" s="260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36" t="s">
        <v>184</v>
      </c>
    </row>
    <row r="7" spans="1:16" ht="30" customHeight="1" x14ac:dyDescent="0.15">
      <c r="A7" s="261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37"/>
    </row>
    <row r="8" spans="1:16" ht="24.95" customHeight="1" x14ac:dyDescent="0.15">
      <c r="A8" s="261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37"/>
    </row>
    <row r="9" spans="1:16" ht="24.95" customHeight="1" x14ac:dyDescent="0.15">
      <c r="A9" s="16" t="s">
        <v>14</v>
      </c>
      <c r="B9" s="262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38"/>
    </row>
    <row r="10" spans="1:16" s="13" customFormat="1" ht="24.95" customHeight="1" x14ac:dyDescent="0.15">
      <c r="A10" s="88">
        <v>1</v>
      </c>
      <c r="B10" s="24" t="s">
        <v>79</v>
      </c>
      <c r="C10" s="277">
        <v>0</v>
      </c>
      <c r="D10" s="277">
        <v>0</v>
      </c>
      <c r="E10" s="277">
        <v>0</v>
      </c>
      <c r="F10" s="277">
        <v>0</v>
      </c>
      <c r="G10" s="277">
        <v>0</v>
      </c>
      <c r="H10" s="277">
        <v>0</v>
      </c>
      <c r="I10" s="277">
        <v>0</v>
      </c>
      <c r="J10" s="277">
        <v>0</v>
      </c>
      <c r="K10" s="277">
        <v>0</v>
      </c>
      <c r="L10" s="277">
        <v>0</v>
      </c>
      <c r="M10" s="277">
        <v>0</v>
      </c>
      <c r="N10" s="277">
        <v>0</v>
      </c>
      <c r="O10" s="278">
        <v>0</v>
      </c>
      <c r="P10" s="264">
        <v>1</v>
      </c>
    </row>
    <row r="11" spans="1:16" s="13" customFormat="1" ht="24.95" customHeight="1" x14ac:dyDescent="0.15">
      <c r="A11" s="60">
        <v>2</v>
      </c>
      <c r="B11" s="25" t="s">
        <v>80</v>
      </c>
      <c r="C11" s="277">
        <v>0</v>
      </c>
      <c r="D11" s="277">
        <v>0</v>
      </c>
      <c r="E11" s="277">
        <v>0</v>
      </c>
      <c r="F11" s="277">
        <v>0</v>
      </c>
      <c r="G11" s="277">
        <v>0</v>
      </c>
      <c r="H11" s="277">
        <v>0</v>
      </c>
      <c r="I11" s="277">
        <v>0</v>
      </c>
      <c r="J11" s="277">
        <v>0</v>
      </c>
      <c r="K11" s="277">
        <v>0</v>
      </c>
      <c r="L11" s="277">
        <v>0</v>
      </c>
      <c r="M11" s="277">
        <v>0</v>
      </c>
      <c r="N11" s="277">
        <v>0</v>
      </c>
      <c r="O11" s="278">
        <v>0</v>
      </c>
      <c r="P11" s="264">
        <v>2</v>
      </c>
    </row>
    <row r="12" spans="1:16" s="13" customFormat="1" ht="24.95" customHeight="1" x14ac:dyDescent="0.15">
      <c r="A12" s="60">
        <v>3</v>
      </c>
      <c r="B12" s="25" t="s">
        <v>81</v>
      </c>
      <c r="C12" s="277">
        <v>0</v>
      </c>
      <c r="D12" s="277">
        <v>0</v>
      </c>
      <c r="E12" s="277">
        <v>0</v>
      </c>
      <c r="F12" s="277">
        <v>0</v>
      </c>
      <c r="G12" s="277">
        <v>0</v>
      </c>
      <c r="H12" s="277">
        <v>0</v>
      </c>
      <c r="I12" s="277">
        <v>0</v>
      </c>
      <c r="J12" s="277">
        <v>0</v>
      </c>
      <c r="K12" s="277">
        <v>0</v>
      </c>
      <c r="L12" s="277">
        <v>0</v>
      </c>
      <c r="M12" s="277">
        <v>0</v>
      </c>
      <c r="N12" s="277">
        <v>0</v>
      </c>
      <c r="O12" s="278">
        <v>0</v>
      </c>
      <c r="P12" s="264">
        <v>3</v>
      </c>
    </row>
    <row r="13" spans="1:16" s="13" customFormat="1" ht="24.95" customHeight="1" x14ac:dyDescent="0.15">
      <c r="A13" s="60">
        <v>4</v>
      </c>
      <c r="B13" s="25" t="s">
        <v>83</v>
      </c>
      <c r="C13" s="277">
        <v>0</v>
      </c>
      <c r="D13" s="277">
        <v>0</v>
      </c>
      <c r="E13" s="277">
        <v>0</v>
      </c>
      <c r="F13" s="277">
        <v>0</v>
      </c>
      <c r="G13" s="277">
        <v>0</v>
      </c>
      <c r="H13" s="277">
        <v>0</v>
      </c>
      <c r="I13" s="277">
        <v>0</v>
      </c>
      <c r="J13" s="277">
        <v>0</v>
      </c>
      <c r="K13" s="277">
        <v>0</v>
      </c>
      <c r="L13" s="277">
        <v>0</v>
      </c>
      <c r="M13" s="277">
        <v>0</v>
      </c>
      <c r="N13" s="277">
        <v>0</v>
      </c>
      <c r="O13" s="278">
        <v>0</v>
      </c>
      <c r="P13" s="264">
        <v>4</v>
      </c>
    </row>
    <row r="14" spans="1:16" s="13" customFormat="1" ht="24.95" customHeight="1" x14ac:dyDescent="0.15">
      <c r="A14" s="60">
        <v>5</v>
      </c>
      <c r="B14" s="25" t="s">
        <v>85</v>
      </c>
      <c r="C14" s="279">
        <v>0</v>
      </c>
      <c r="D14" s="280">
        <v>0</v>
      </c>
      <c r="E14" s="280">
        <v>0</v>
      </c>
      <c r="F14" s="280">
        <v>0</v>
      </c>
      <c r="G14" s="280">
        <v>0</v>
      </c>
      <c r="H14" s="280">
        <v>0</v>
      </c>
      <c r="I14" s="280">
        <v>0</v>
      </c>
      <c r="J14" s="280">
        <v>0</v>
      </c>
      <c r="K14" s="280">
        <v>0</v>
      </c>
      <c r="L14" s="280">
        <v>0</v>
      </c>
      <c r="M14" s="280">
        <v>0</v>
      </c>
      <c r="N14" s="280">
        <v>0</v>
      </c>
      <c r="O14" s="281">
        <v>0</v>
      </c>
      <c r="P14" s="265">
        <v>5</v>
      </c>
    </row>
    <row r="15" spans="1:16" s="13" customFormat="1" ht="24.95" customHeight="1" x14ac:dyDescent="0.15">
      <c r="A15" s="89">
        <v>6</v>
      </c>
      <c r="B15" s="26" t="s">
        <v>87</v>
      </c>
      <c r="C15" s="277">
        <v>0</v>
      </c>
      <c r="D15" s="277">
        <v>0</v>
      </c>
      <c r="E15" s="277">
        <v>0</v>
      </c>
      <c r="F15" s="277">
        <v>0</v>
      </c>
      <c r="G15" s="277">
        <v>0</v>
      </c>
      <c r="H15" s="277">
        <v>0</v>
      </c>
      <c r="I15" s="277">
        <v>0</v>
      </c>
      <c r="J15" s="277">
        <v>0</v>
      </c>
      <c r="K15" s="277">
        <v>0</v>
      </c>
      <c r="L15" s="277">
        <v>0</v>
      </c>
      <c r="M15" s="277">
        <v>0</v>
      </c>
      <c r="N15" s="277">
        <v>0</v>
      </c>
      <c r="O15" s="278">
        <v>0</v>
      </c>
      <c r="P15" s="264">
        <v>6</v>
      </c>
    </row>
    <row r="16" spans="1:16" s="13" customFormat="1" ht="24.95" customHeight="1" x14ac:dyDescent="0.15">
      <c r="A16" s="60">
        <v>7</v>
      </c>
      <c r="B16" s="25" t="s">
        <v>88</v>
      </c>
      <c r="C16" s="277">
        <v>0</v>
      </c>
      <c r="D16" s="277">
        <v>0</v>
      </c>
      <c r="E16" s="277">
        <v>0</v>
      </c>
      <c r="F16" s="277">
        <v>0</v>
      </c>
      <c r="G16" s="277">
        <v>0</v>
      </c>
      <c r="H16" s="277">
        <v>0</v>
      </c>
      <c r="I16" s="277">
        <v>0</v>
      </c>
      <c r="J16" s="277">
        <v>0</v>
      </c>
      <c r="K16" s="277">
        <v>0</v>
      </c>
      <c r="L16" s="277">
        <v>0</v>
      </c>
      <c r="M16" s="277">
        <v>0</v>
      </c>
      <c r="N16" s="277">
        <v>0</v>
      </c>
      <c r="O16" s="278">
        <v>0</v>
      </c>
      <c r="P16" s="264">
        <v>7</v>
      </c>
    </row>
    <row r="17" spans="1:16" s="13" customFormat="1" ht="24.95" customHeight="1" x14ac:dyDescent="0.15">
      <c r="A17" s="60">
        <v>8</v>
      </c>
      <c r="B17" s="25" t="s">
        <v>110</v>
      </c>
      <c r="C17" s="277">
        <v>0</v>
      </c>
      <c r="D17" s="277">
        <v>0</v>
      </c>
      <c r="E17" s="277">
        <v>0</v>
      </c>
      <c r="F17" s="277">
        <v>0</v>
      </c>
      <c r="G17" s="277">
        <v>0</v>
      </c>
      <c r="H17" s="277">
        <v>0</v>
      </c>
      <c r="I17" s="277">
        <v>0</v>
      </c>
      <c r="J17" s="277">
        <v>0</v>
      </c>
      <c r="K17" s="277">
        <v>0</v>
      </c>
      <c r="L17" s="277">
        <v>0</v>
      </c>
      <c r="M17" s="277">
        <v>0</v>
      </c>
      <c r="N17" s="277">
        <v>0</v>
      </c>
      <c r="O17" s="278">
        <v>0</v>
      </c>
      <c r="P17" s="264">
        <v>8</v>
      </c>
    </row>
    <row r="18" spans="1:16" s="13" customFormat="1" ht="24.95" customHeight="1" x14ac:dyDescent="0.15">
      <c r="A18" s="60">
        <v>9</v>
      </c>
      <c r="B18" s="25" t="s">
        <v>143</v>
      </c>
      <c r="C18" s="277">
        <v>0</v>
      </c>
      <c r="D18" s="277">
        <v>0</v>
      </c>
      <c r="E18" s="277">
        <v>0</v>
      </c>
      <c r="F18" s="277">
        <v>0</v>
      </c>
      <c r="G18" s="277">
        <v>0</v>
      </c>
      <c r="H18" s="277">
        <v>0</v>
      </c>
      <c r="I18" s="277">
        <v>0</v>
      </c>
      <c r="J18" s="277">
        <v>0</v>
      </c>
      <c r="K18" s="277">
        <v>0</v>
      </c>
      <c r="L18" s="277">
        <v>0</v>
      </c>
      <c r="M18" s="277">
        <v>0</v>
      </c>
      <c r="N18" s="277">
        <v>0</v>
      </c>
      <c r="O18" s="278">
        <v>0</v>
      </c>
      <c r="P18" s="264">
        <v>9</v>
      </c>
    </row>
    <row r="19" spans="1:16" s="13" customFormat="1" ht="24.95" customHeight="1" x14ac:dyDescent="0.15">
      <c r="A19" s="90">
        <v>10</v>
      </c>
      <c r="B19" s="27" t="s">
        <v>145</v>
      </c>
      <c r="C19" s="279">
        <v>0</v>
      </c>
      <c r="D19" s="280">
        <v>0</v>
      </c>
      <c r="E19" s="280">
        <v>0</v>
      </c>
      <c r="F19" s="280">
        <v>0</v>
      </c>
      <c r="G19" s="280">
        <v>0</v>
      </c>
      <c r="H19" s="280">
        <v>0</v>
      </c>
      <c r="I19" s="280">
        <v>0</v>
      </c>
      <c r="J19" s="280">
        <v>0</v>
      </c>
      <c r="K19" s="280">
        <v>0</v>
      </c>
      <c r="L19" s="280">
        <v>0</v>
      </c>
      <c r="M19" s="280">
        <v>0</v>
      </c>
      <c r="N19" s="280">
        <v>0</v>
      </c>
      <c r="O19" s="281">
        <v>0</v>
      </c>
      <c r="P19" s="264">
        <v>10</v>
      </c>
    </row>
    <row r="20" spans="1:16" s="13" customFormat="1" ht="24.95" customHeight="1" x14ac:dyDescent="0.15">
      <c r="A20" s="60">
        <v>11</v>
      </c>
      <c r="B20" s="25" t="s">
        <v>147</v>
      </c>
      <c r="C20" s="277">
        <v>0</v>
      </c>
      <c r="D20" s="277">
        <v>0</v>
      </c>
      <c r="E20" s="277">
        <v>0</v>
      </c>
      <c r="F20" s="277">
        <v>0</v>
      </c>
      <c r="G20" s="277">
        <v>0</v>
      </c>
      <c r="H20" s="277">
        <v>0</v>
      </c>
      <c r="I20" s="277">
        <v>0</v>
      </c>
      <c r="J20" s="277">
        <v>0</v>
      </c>
      <c r="K20" s="277">
        <v>0</v>
      </c>
      <c r="L20" s="277">
        <v>0</v>
      </c>
      <c r="M20" s="277">
        <v>0</v>
      </c>
      <c r="N20" s="277">
        <v>0</v>
      </c>
      <c r="O20" s="278">
        <v>0</v>
      </c>
      <c r="P20" s="266">
        <v>11</v>
      </c>
    </row>
    <row r="21" spans="1:16" s="13" customFormat="1" ht="24.95" customHeight="1" x14ac:dyDescent="0.15">
      <c r="A21" s="60">
        <v>12</v>
      </c>
      <c r="B21" s="25" t="s">
        <v>148</v>
      </c>
      <c r="C21" s="277">
        <v>0</v>
      </c>
      <c r="D21" s="277">
        <v>0</v>
      </c>
      <c r="E21" s="277">
        <v>0</v>
      </c>
      <c r="F21" s="277">
        <v>0</v>
      </c>
      <c r="G21" s="277">
        <v>0</v>
      </c>
      <c r="H21" s="277">
        <v>0</v>
      </c>
      <c r="I21" s="277">
        <v>0</v>
      </c>
      <c r="J21" s="277">
        <v>0</v>
      </c>
      <c r="K21" s="277">
        <v>0</v>
      </c>
      <c r="L21" s="277">
        <v>0</v>
      </c>
      <c r="M21" s="277">
        <v>0</v>
      </c>
      <c r="N21" s="277">
        <v>0</v>
      </c>
      <c r="O21" s="278">
        <v>0</v>
      </c>
      <c r="P21" s="264">
        <v>12</v>
      </c>
    </row>
    <row r="22" spans="1:16" s="13" customFormat="1" ht="24.95" customHeight="1" x14ac:dyDescent="0.15">
      <c r="A22" s="60">
        <v>13</v>
      </c>
      <c r="B22" s="25" t="s">
        <v>149</v>
      </c>
      <c r="C22" s="277">
        <v>0</v>
      </c>
      <c r="D22" s="277">
        <v>0</v>
      </c>
      <c r="E22" s="277">
        <v>0</v>
      </c>
      <c r="F22" s="277">
        <v>0</v>
      </c>
      <c r="G22" s="277">
        <v>0</v>
      </c>
      <c r="H22" s="277">
        <v>0</v>
      </c>
      <c r="I22" s="277">
        <v>0</v>
      </c>
      <c r="J22" s="277">
        <v>0</v>
      </c>
      <c r="K22" s="277">
        <v>0</v>
      </c>
      <c r="L22" s="277">
        <v>0</v>
      </c>
      <c r="M22" s="277">
        <v>0</v>
      </c>
      <c r="N22" s="277">
        <v>0</v>
      </c>
      <c r="O22" s="278">
        <v>0</v>
      </c>
      <c r="P22" s="264">
        <v>13</v>
      </c>
    </row>
    <row r="23" spans="1:16" s="13" customFormat="1" ht="24.95" customHeight="1" x14ac:dyDescent="0.15">
      <c r="A23" s="60">
        <v>14</v>
      </c>
      <c r="B23" s="25" t="s">
        <v>89</v>
      </c>
      <c r="C23" s="277">
        <v>0</v>
      </c>
      <c r="D23" s="277">
        <v>0</v>
      </c>
      <c r="E23" s="277">
        <v>0</v>
      </c>
      <c r="F23" s="277">
        <v>0</v>
      </c>
      <c r="G23" s="277">
        <v>0</v>
      </c>
      <c r="H23" s="277">
        <v>0</v>
      </c>
      <c r="I23" s="277">
        <v>0</v>
      </c>
      <c r="J23" s="277">
        <v>0</v>
      </c>
      <c r="K23" s="277">
        <v>0</v>
      </c>
      <c r="L23" s="277">
        <v>0</v>
      </c>
      <c r="M23" s="277">
        <v>0</v>
      </c>
      <c r="N23" s="277">
        <v>0</v>
      </c>
      <c r="O23" s="278">
        <v>0</v>
      </c>
      <c r="P23" s="264">
        <v>14</v>
      </c>
    </row>
    <row r="24" spans="1:16" s="13" customFormat="1" ht="24.95" customHeight="1" x14ac:dyDescent="0.15">
      <c r="A24" s="60">
        <v>15</v>
      </c>
      <c r="B24" s="25" t="s">
        <v>90</v>
      </c>
      <c r="C24" s="279">
        <v>0</v>
      </c>
      <c r="D24" s="280">
        <v>0</v>
      </c>
      <c r="E24" s="280">
        <v>0</v>
      </c>
      <c r="F24" s="280">
        <v>0</v>
      </c>
      <c r="G24" s="280">
        <v>0</v>
      </c>
      <c r="H24" s="280">
        <v>0</v>
      </c>
      <c r="I24" s="280">
        <v>0</v>
      </c>
      <c r="J24" s="280">
        <v>0</v>
      </c>
      <c r="K24" s="280">
        <v>0</v>
      </c>
      <c r="L24" s="280">
        <v>0</v>
      </c>
      <c r="M24" s="280">
        <v>0</v>
      </c>
      <c r="N24" s="280">
        <v>0</v>
      </c>
      <c r="O24" s="281">
        <v>0</v>
      </c>
      <c r="P24" s="265">
        <v>15</v>
      </c>
    </row>
    <row r="25" spans="1:16" s="13" customFormat="1" ht="24.95" customHeight="1" x14ac:dyDescent="0.15">
      <c r="A25" s="89">
        <v>16</v>
      </c>
      <c r="B25" s="26" t="s">
        <v>91</v>
      </c>
      <c r="C25" s="277">
        <v>0</v>
      </c>
      <c r="D25" s="277">
        <v>0</v>
      </c>
      <c r="E25" s="277">
        <v>0</v>
      </c>
      <c r="F25" s="277">
        <v>0</v>
      </c>
      <c r="G25" s="277">
        <v>0</v>
      </c>
      <c r="H25" s="277">
        <v>0</v>
      </c>
      <c r="I25" s="277">
        <v>0</v>
      </c>
      <c r="J25" s="277">
        <v>0</v>
      </c>
      <c r="K25" s="277">
        <v>0</v>
      </c>
      <c r="L25" s="277">
        <v>0</v>
      </c>
      <c r="M25" s="277">
        <v>0</v>
      </c>
      <c r="N25" s="277">
        <v>0</v>
      </c>
      <c r="O25" s="278">
        <v>0</v>
      </c>
      <c r="P25" s="264">
        <v>16</v>
      </c>
    </row>
    <row r="26" spans="1:16" s="13" customFormat="1" ht="24.95" customHeight="1" x14ac:dyDescent="0.15">
      <c r="A26" s="60">
        <v>17</v>
      </c>
      <c r="B26" s="25" t="s">
        <v>71</v>
      </c>
      <c r="C26" s="277">
        <v>0</v>
      </c>
      <c r="D26" s="277">
        <v>0</v>
      </c>
      <c r="E26" s="277">
        <v>0</v>
      </c>
      <c r="F26" s="277">
        <v>0</v>
      </c>
      <c r="G26" s="277">
        <v>0</v>
      </c>
      <c r="H26" s="277">
        <v>0</v>
      </c>
      <c r="I26" s="277">
        <v>0</v>
      </c>
      <c r="J26" s="277">
        <v>0</v>
      </c>
      <c r="K26" s="277">
        <v>0</v>
      </c>
      <c r="L26" s="277">
        <v>0</v>
      </c>
      <c r="M26" s="277">
        <v>0</v>
      </c>
      <c r="N26" s="277">
        <v>0</v>
      </c>
      <c r="O26" s="278">
        <v>0</v>
      </c>
      <c r="P26" s="264">
        <v>17</v>
      </c>
    </row>
    <row r="27" spans="1:16" s="13" customFormat="1" ht="24.95" customHeight="1" x14ac:dyDescent="0.15">
      <c r="A27" s="60">
        <v>18</v>
      </c>
      <c r="B27" s="25" t="s">
        <v>175</v>
      </c>
      <c r="C27" s="277">
        <v>0</v>
      </c>
      <c r="D27" s="277">
        <v>0</v>
      </c>
      <c r="E27" s="277">
        <v>0</v>
      </c>
      <c r="F27" s="277">
        <v>0</v>
      </c>
      <c r="G27" s="277">
        <v>0</v>
      </c>
      <c r="H27" s="277">
        <v>0</v>
      </c>
      <c r="I27" s="277">
        <v>0</v>
      </c>
      <c r="J27" s="277">
        <v>0</v>
      </c>
      <c r="K27" s="277">
        <v>0</v>
      </c>
      <c r="L27" s="277">
        <v>0</v>
      </c>
      <c r="M27" s="277">
        <v>0</v>
      </c>
      <c r="N27" s="277">
        <v>0</v>
      </c>
      <c r="O27" s="278">
        <v>0</v>
      </c>
      <c r="P27" s="264">
        <v>18</v>
      </c>
    </row>
    <row r="28" spans="1:16" s="13" customFormat="1" ht="24.95" customHeight="1" x14ac:dyDescent="0.15">
      <c r="A28" s="60">
        <v>19</v>
      </c>
      <c r="B28" s="25" t="s">
        <v>92</v>
      </c>
      <c r="C28" s="277">
        <v>0</v>
      </c>
      <c r="D28" s="277">
        <v>0</v>
      </c>
      <c r="E28" s="277">
        <v>0</v>
      </c>
      <c r="F28" s="277">
        <v>0</v>
      </c>
      <c r="G28" s="277">
        <v>0</v>
      </c>
      <c r="H28" s="277">
        <v>0</v>
      </c>
      <c r="I28" s="277">
        <v>0</v>
      </c>
      <c r="J28" s="277">
        <v>0</v>
      </c>
      <c r="K28" s="277">
        <v>0</v>
      </c>
      <c r="L28" s="277">
        <v>0</v>
      </c>
      <c r="M28" s="277">
        <v>0</v>
      </c>
      <c r="N28" s="277">
        <v>0</v>
      </c>
      <c r="O28" s="278">
        <v>0</v>
      </c>
      <c r="P28" s="264">
        <v>19</v>
      </c>
    </row>
    <row r="29" spans="1:16" s="13" customFormat="1" ht="24.95" customHeight="1" x14ac:dyDescent="0.15">
      <c r="A29" s="90">
        <v>20</v>
      </c>
      <c r="B29" s="27" t="s">
        <v>93</v>
      </c>
      <c r="C29" s="279">
        <v>0</v>
      </c>
      <c r="D29" s="280">
        <v>0</v>
      </c>
      <c r="E29" s="280">
        <v>0</v>
      </c>
      <c r="F29" s="280">
        <v>0</v>
      </c>
      <c r="G29" s="280">
        <v>0</v>
      </c>
      <c r="H29" s="280">
        <v>0</v>
      </c>
      <c r="I29" s="280">
        <v>0</v>
      </c>
      <c r="J29" s="280">
        <v>0</v>
      </c>
      <c r="K29" s="280">
        <v>0</v>
      </c>
      <c r="L29" s="280">
        <v>0</v>
      </c>
      <c r="M29" s="280">
        <v>0</v>
      </c>
      <c r="N29" s="280">
        <v>0</v>
      </c>
      <c r="O29" s="281">
        <v>0</v>
      </c>
      <c r="P29" s="264">
        <v>20</v>
      </c>
    </row>
    <row r="30" spans="1:16" s="13" customFormat="1" ht="24.95" customHeight="1" x14ac:dyDescent="0.15">
      <c r="A30" s="60">
        <v>21</v>
      </c>
      <c r="B30" s="25" t="s">
        <v>94</v>
      </c>
      <c r="C30" s="277">
        <v>0</v>
      </c>
      <c r="D30" s="277">
        <v>0</v>
      </c>
      <c r="E30" s="277">
        <v>0</v>
      </c>
      <c r="F30" s="277">
        <v>0</v>
      </c>
      <c r="G30" s="277">
        <v>0</v>
      </c>
      <c r="H30" s="277">
        <v>0</v>
      </c>
      <c r="I30" s="277">
        <v>0</v>
      </c>
      <c r="J30" s="277">
        <v>0</v>
      </c>
      <c r="K30" s="277">
        <v>0</v>
      </c>
      <c r="L30" s="277">
        <v>0</v>
      </c>
      <c r="M30" s="277">
        <v>0</v>
      </c>
      <c r="N30" s="277">
        <v>0</v>
      </c>
      <c r="O30" s="278">
        <v>0</v>
      </c>
      <c r="P30" s="266">
        <v>21</v>
      </c>
    </row>
    <row r="31" spans="1:16" s="13" customFormat="1" ht="24.95" customHeight="1" x14ac:dyDescent="0.15">
      <c r="A31" s="60">
        <v>22</v>
      </c>
      <c r="B31" s="25" t="s">
        <v>96</v>
      </c>
      <c r="C31" s="277">
        <v>0</v>
      </c>
      <c r="D31" s="277">
        <v>0</v>
      </c>
      <c r="E31" s="277">
        <v>0</v>
      </c>
      <c r="F31" s="277">
        <v>0</v>
      </c>
      <c r="G31" s="277">
        <v>0</v>
      </c>
      <c r="H31" s="277">
        <v>0</v>
      </c>
      <c r="I31" s="277">
        <v>0</v>
      </c>
      <c r="J31" s="277">
        <v>0</v>
      </c>
      <c r="K31" s="277">
        <v>0</v>
      </c>
      <c r="L31" s="277">
        <v>0</v>
      </c>
      <c r="M31" s="277">
        <v>0</v>
      </c>
      <c r="N31" s="277">
        <v>0</v>
      </c>
      <c r="O31" s="278">
        <v>0</v>
      </c>
      <c r="P31" s="264">
        <v>22</v>
      </c>
    </row>
    <row r="32" spans="1:16" s="13" customFormat="1" ht="24.95" customHeight="1" x14ac:dyDescent="0.15">
      <c r="A32" s="60">
        <v>23</v>
      </c>
      <c r="B32" s="25" t="s">
        <v>150</v>
      </c>
      <c r="C32" s="277">
        <v>0</v>
      </c>
      <c r="D32" s="277">
        <v>0</v>
      </c>
      <c r="E32" s="277">
        <v>0</v>
      </c>
      <c r="F32" s="277">
        <v>0</v>
      </c>
      <c r="G32" s="277">
        <v>0</v>
      </c>
      <c r="H32" s="277">
        <v>0</v>
      </c>
      <c r="I32" s="277">
        <v>0</v>
      </c>
      <c r="J32" s="277">
        <v>0</v>
      </c>
      <c r="K32" s="277">
        <v>0</v>
      </c>
      <c r="L32" s="277">
        <v>0</v>
      </c>
      <c r="M32" s="277">
        <v>0</v>
      </c>
      <c r="N32" s="277">
        <v>0</v>
      </c>
      <c r="O32" s="278">
        <v>0</v>
      </c>
      <c r="P32" s="264">
        <v>23</v>
      </c>
    </row>
    <row r="33" spans="1:16" s="13" customFormat="1" ht="24.95" customHeight="1" x14ac:dyDescent="0.15">
      <c r="A33" s="60">
        <v>24</v>
      </c>
      <c r="B33" s="25" t="s">
        <v>97</v>
      </c>
      <c r="C33" s="277">
        <v>0</v>
      </c>
      <c r="D33" s="277">
        <v>0</v>
      </c>
      <c r="E33" s="277">
        <v>0</v>
      </c>
      <c r="F33" s="277">
        <v>0</v>
      </c>
      <c r="G33" s="277">
        <v>0</v>
      </c>
      <c r="H33" s="277">
        <v>0</v>
      </c>
      <c r="I33" s="277">
        <v>0</v>
      </c>
      <c r="J33" s="277">
        <v>0</v>
      </c>
      <c r="K33" s="277">
        <v>0</v>
      </c>
      <c r="L33" s="277">
        <v>0</v>
      </c>
      <c r="M33" s="277">
        <v>0</v>
      </c>
      <c r="N33" s="277">
        <v>0</v>
      </c>
      <c r="O33" s="278">
        <v>0</v>
      </c>
      <c r="P33" s="264">
        <v>24</v>
      </c>
    </row>
    <row r="34" spans="1:16" s="13" customFormat="1" ht="24.95" customHeight="1" x14ac:dyDescent="0.15">
      <c r="A34" s="90">
        <v>25</v>
      </c>
      <c r="B34" s="27" t="s">
        <v>98</v>
      </c>
      <c r="C34" s="277">
        <v>0</v>
      </c>
      <c r="D34" s="277">
        <v>0</v>
      </c>
      <c r="E34" s="277">
        <v>0</v>
      </c>
      <c r="F34" s="277">
        <v>0</v>
      </c>
      <c r="G34" s="277">
        <v>0</v>
      </c>
      <c r="H34" s="277">
        <v>0</v>
      </c>
      <c r="I34" s="277">
        <v>0</v>
      </c>
      <c r="J34" s="277">
        <v>0</v>
      </c>
      <c r="K34" s="277">
        <v>0</v>
      </c>
      <c r="L34" s="277">
        <v>0</v>
      </c>
      <c r="M34" s="277">
        <v>0</v>
      </c>
      <c r="N34" s="277">
        <v>0</v>
      </c>
      <c r="O34" s="278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282">
        <v>0</v>
      </c>
      <c r="D35" s="283">
        <v>0</v>
      </c>
      <c r="E35" s="283">
        <v>0</v>
      </c>
      <c r="F35" s="283">
        <v>0</v>
      </c>
      <c r="G35" s="283">
        <v>0</v>
      </c>
      <c r="H35" s="283">
        <v>0</v>
      </c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3">
        <v>0</v>
      </c>
      <c r="O35" s="284">
        <v>0</v>
      </c>
      <c r="P35" s="263"/>
    </row>
    <row r="36" spans="1:16" ht="24.95" customHeight="1" x14ac:dyDescent="0.15">
      <c r="C36" s="57"/>
    </row>
    <row r="37" spans="1:16" ht="24.95" customHeight="1" x14ac:dyDescent="0.15">
      <c r="C37" s="57"/>
    </row>
    <row r="38" spans="1:16" ht="24.95" customHeight="1" x14ac:dyDescent="0.15">
      <c r="C38" s="57"/>
    </row>
    <row r="39" spans="1:16" ht="24.95" customHeight="1" x14ac:dyDescent="0.15">
      <c r="C39" s="57"/>
    </row>
    <row r="40" spans="1:16" ht="24.95" customHeight="1" x14ac:dyDescent="0.15">
      <c r="C40" s="57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6" orientation="portrait" useFirstPageNumber="1" r:id="rId1"/>
  <headerFooter scaleWithDoc="0" alignWithMargins="0">
    <oddFooter>&amp;C- &amp;P -</oddFooter>
    <evenFooter>&amp;C- 7 -</even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7">
    <tabColor rgb="FFFFFF00"/>
  </sheetPr>
  <dimension ref="A1:F33"/>
  <sheetViews>
    <sheetView view="pageBreakPreview" zoomScale="85" zoomScaleNormal="85" zoomScaleSheetLayoutView="85" workbookViewId="0">
      <selection activeCell="C8" sqref="C8:F33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86</v>
      </c>
    </row>
    <row r="6" spans="1:6" ht="24.95" customHeight="1" x14ac:dyDescent="0.15">
      <c r="A6" s="59"/>
      <c r="B6" s="259" t="s">
        <v>40</v>
      </c>
      <c r="C6" s="257" t="s">
        <v>264</v>
      </c>
      <c r="D6" s="257" t="s">
        <v>265</v>
      </c>
      <c r="E6" s="257" t="s">
        <v>3</v>
      </c>
      <c r="F6" s="258" t="s">
        <v>29</v>
      </c>
    </row>
    <row r="7" spans="1:6" ht="24.95" customHeight="1" x14ac:dyDescent="0.15">
      <c r="A7" s="249" t="s">
        <v>14</v>
      </c>
      <c r="B7" s="67"/>
      <c r="C7" s="80" t="s">
        <v>69</v>
      </c>
      <c r="D7" s="80" t="s">
        <v>21</v>
      </c>
      <c r="E7" s="80" t="s">
        <v>20</v>
      </c>
      <c r="F7" s="243" t="s">
        <v>20</v>
      </c>
    </row>
    <row r="8" spans="1:6" ht="24.95" customHeight="1" x14ac:dyDescent="0.15">
      <c r="A8" s="161">
        <v>1</v>
      </c>
      <c r="B8" s="214" t="s">
        <v>79</v>
      </c>
      <c r="C8" s="96">
        <v>0</v>
      </c>
      <c r="D8" s="96">
        <v>0</v>
      </c>
      <c r="E8" s="96">
        <v>0</v>
      </c>
      <c r="F8" s="104">
        <v>0</v>
      </c>
    </row>
    <row r="9" spans="1:6" ht="24.95" customHeight="1" x14ac:dyDescent="0.15">
      <c r="A9" s="15">
        <v>2</v>
      </c>
      <c r="B9" s="215" t="s">
        <v>80</v>
      </c>
      <c r="C9" s="96">
        <v>0</v>
      </c>
      <c r="D9" s="96">
        <v>0</v>
      </c>
      <c r="E9" s="96">
        <v>0</v>
      </c>
      <c r="F9" s="104">
        <v>0</v>
      </c>
    </row>
    <row r="10" spans="1:6" ht="24.95" customHeight="1" x14ac:dyDescent="0.15">
      <c r="A10" s="15">
        <v>3</v>
      </c>
      <c r="B10" s="215" t="s">
        <v>81</v>
      </c>
      <c r="C10" s="96">
        <v>0</v>
      </c>
      <c r="D10" s="96">
        <v>0</v>
      </c>
      <c r="E10" s="96">
        <v>0</v>
      </c>
      <c r="F10" s="104">
        <v>0</v>
      </c>
    </row>
    <row r="11" spans="1:6" ht="24.95" customHeight="1" x14ac:dyDescent="0.15">
      <c r="A11" s="15">
        <v>4</v>
      </c>
      <c r="B11" s="215" t="s">
        <v>83</v>
      </c>
      <c r="C11" s="96">
        <v>0</v>
      </c>
      <c r="D11" s="96">
        <v>0</v>
      </c>
      <c r="E11" s="96">
        <v>0</v>
      </c>
      <c r="F11" s="104">
        <v>0</v>
      </c>
    </row>
    <row r="12" spans="1:6" ht="24.95" customHeight="1" x14ac:dyDescent="0.15">
      <c r="A12" s="162">
        <v>5</v>
      </c>
      <c r="B12" s="216" t="s">
        <v>85</v>
      </c>
      <c r="C12" s="97">
        <v>0</v>
      </c>
      <c r="D12" s="97">
        <v>0</v>
      </c>
      <c r="E12" s="97">
        <v>0</v>
      </c>
      <c r="F12" s="99">
        <v>0</v>
      </c>
    </row>
    <row r="13" spans="1:6" ht="24.95" customHeight="1" x14ac:dyDescent="0.15">
      <c r="A13" s="15">
        <v>6</v>
      </c>
      <c r="B13" s="215" t="s">
        <v>87</v>
      </c>
      <c r="C13" s="96">
        <v>0</v>
      </c>
      <c r="D13" s="96">
        <v>0</v>
      </c>
      <c r="E13" s="96">
        <v>0</v>
      </c>
      <c r="F13" s="104">
        <v>0</v>
      </c>
    </row>
    <row r="14" spans="1:6" ht="24.95" customHeight="1" x14ac:dyDescent="0.15">
      <c r="A14" s="15">
        <v>7</v>
      </c>
      <c r="B14" s="215" t="s">
        <v>88</v>
      </c>
      <c r="C14" s="96">
        <v>0</v>
      </c>
      <c r="D14" s="96">
        <v>0</v>
      </c>
      <c r="E14" s="96">
        <v>0</v>
      </c>
      <c r="F14" s="104">
        <v>0</v>
      </c>
    </row>
    <row r="15" spans="1:6" ht="24.95" customHeight="1" x14ac:dyDescent="0.15">
      <c r="A15" s="15">
        <v>8</v>
      </c>
      <c r="B15" s="215" t="s">
        <v>110</v>
      </c>
      <c r="C15" s="96">
        <v>5824</v>
      </c>
      <c r="D15" s="96">
        <v>20423</v>
      </c>
      <c r="E15" s="96">
        <v>89047241</v>
      </c>
      <c r="F15" s="104">
        <v>46375164</v>
      </c>
    </row>
    <row r="16" spans="1:6" ht="24.95" customHeight="1" x14ac:dyDescent="0.15">
      <c r="A16" s="15">
        <v>9</v>
      </c>
      <c r="B16" s="215" t="s">
        <v>143</v>
      </c>
      <c r="C16" s="96">
        <v>0</v>
      </c>
      <c r="D16" s="96">
        <v>0</v>
      </c>
      <c r="E16" s="96">
        <v>0</v>
      </c>
      <c r="F16" s="104">
        <v>0</v>
      </c>
    </row>
    <row r="17" spans="1:6" ht="24.95" customHeight="1" x14ac:dyDescent="0.15">
      <c r="A17" s="162">
        <v>10</v>
      </c>
      <c r="B17" s="216" t="s">
        <v>145</v>
      </c>
      <c r="C17" s="97">
        <v>0</v>
      </c>
      <c r="D17" s="97">
        <v>0</v>
      </c>
      <c r="E17" s="97">
        <v>0</v>
      </c>
      <c r="F17" s="99">
        <v>0</v>
      </c>
    </row>
    <row r="18" spans="1:6" ht="24.95" customHeight="1" x14ac:dyDescent="0.15">
      <c r="A18" s="15">
        <v>11</v>
      </c>
      <c r="B18" s="215" t="s">
        <v>147</v>
      </c>
      <c r="C18" s="96">
        <v>0</v>
      </c>
      <c r="D18" s="96">
        <v>0</v>
      </c>
      <c r="E18" s="96">
        <v>0</v>
      </c>
      <c r="F18" s="104">
        <v>0</v>
      </c>
    </row>
    <row r="19" spans="1:6" ht="24.95" customHeight="1" x14ac:dyDescent="0.15">
      <c r="A19" s="15">
        <v>12</v>
      </c>
      <c r="B19" s="215" t="s">
        <v>148</v>
      </c>
      <c r="C19" s="96">
        <v>0</v>
      </c>
      <c r="D19" s="96">
        <v>0</v>
      </c>
      <c r="E19" s="96">
        <v>0</v>
      </c>
      <c r="F19" s="104">
        <v>0</v>
      </c>
    </row>
    <row r="20" spans="1:6" ht="24.95" customHeight="1" x14ac:dyDescent="0.15">
      <c r="A20" s="15">
        <v>13</v>
      </c>
      <c r="B20" s="215" t="s">
        <v>149</v>
      </c>
      <c r="C20" s="96">
        <v>0</v>
      </c>
      <c r="D20" s="96">
        <v>0</v>
      </c>
      <c r="E20" s="96">
        <v>0</v>
      </c>
      <c r="F20" s="104">
        <v>0</v>
      </c>
    </row>
    <row r="21" spans="1:6" ht="24.95" customHeight="1" x14ac:dyDescent="0.15">
      <c r="A21" s="15">
        <v>14</v>
      </c>
      <c r="B21" s="215" t="s">
        <v>89</v>
      </c>
      <c r="C21" s="96">
        <v>0</v>
      </c>
      <c r="D21" s="96">
        <v>0</v>
      </c>
      <c r="E21" s="96">
        <v>0</v>
      </c>
      <c r="F21" s="104">
        <v>0</v>
      </c>
    </row>
    <row r="22" spans="1:6" ht="24.95" customHeight="1" x14ac:dyDescent="0.15">
      <c r="A22" s="162">
        <v>15</v>
      </c>
      <c r="B22" s="216" t="s">
        <v>90</v>
      </c>
      <c r="C22" s="97">
        <v>0</v>
      </c>
      <c r="D22" s="97">
        <v>0</v>
      </c>
      <c r="E22" s="97">
        <v>0</v>
      </c>
      <c r="F22" s="99">
        <v>0</v>
      </c>
    </row>
    <row r="23" spans="1:6" ht="24.95" customHeight="1" x14ac:dyDescent="0.15">
      <c r="A23" s="15">
        <v>16</v>
      </c>
      <c r="B23" s="215" t="s">
        <v>91</v>
      </c>
      <c r="C23" s="96">
        <v>0</v>
      </c>
      <c r="D23" s="96">
        <v>0</v>
      </c>
      <c r="E23" s="96">
        <v>0</v>
      </c>
      <c r="F23" s="104">
        <v>0</v>
      </c>
    </row>
    <row r="24" spans="1:6" ht="24.95" customHeight="1" x14ac:dyDescent="0.15">
      <c r="A24" s="15">
        <v>17</v>
      </c>
      <c r="B24" s="215" t="s">
        <v>71</v>
      </c>
      <c r="C24" s="96">
        <v>0</v>
      </c>
      <c r="D24" s="96">
        <v>0</v>
      </c>
      <c r="E24" s="96">
        <v>0</v>
      </c>
      <c r="F24" s="104">
        <v>0</v>
      </c>
    </row>
    <row r="25" spans="1:6" ht="24.95" customHeight="1" x14ac:dyDescent="0.15">
      <c r="A25" s="15">
        <v>18</v>
      </c>
      <c r="B25" s="215" t="s">
        <v>175</v>
      </c>
      <c r="C25" s="96">
        <v>0</v>
      </c>
      <c r="D25" s="96">
        <v>0</v>
      </c>
      <c r="E25" s="96">
        <v>0</v>
      </c>
      <c r="F25" s="104">
        <v>0</v>
      </c>
    </row>
    <row r="26" spans="1:6" ht="24.95" customHeight="1" x14ac:dyDescent="0.15">
      <c r="A26" s="15">
        <v>19</v>
      </c>
      <c r="B26" s="215" t="s">
        <v>92</v>
      </c>
      <c r="C26" s="96">
        <v>0</v>
      </c>
      <c r="D26" s="96">
        <v>0</v>
      </c>
      <c r="E26" s="96">
        <v>0</v>
      </c>
      <c r="F26" s="104">
        <v>0</v>
      </c>
    </row>
    <row r="27" spans="1:6" ht="24.95" customHeight="1" x14ac:dyDescent="0.15">
      <c r="A27" s="162">
        <v>20</v>
      </c>
      <c r="B27" s="216" t="s">
        <v>93</v>
      </c>
      <c r="C27" s="97">
        <v>0</v>
      </c>
      <c r="D27" s="97">
        <v>0</v>
      </c>
      <c r="E27" s="97">
        <v>0</v>
      </c>
      <c r="F27" s="99">
        <v>0</v>
      </c>
    </row>
    <row r="28" spans="1:6" ht="24.95" customHeight="1" x14ac:dyDescent="0.15">
      <c r="A28" s="15">
        <v>21</v>
      </c>
      <c r="B28" s="215" t="s">
        <v>94</v>
      </c>
      <c r="C28" s="96">
        <v>0</v>
      </c>
      <c r="D28" s="96">
        <v>0</v>
      </c>
      <c r="E28" s="96">
        <v>0</v>
      </c>
      <c r="F28" s="104">
        <v>0</v>
      </c>
    </row>
    <row r="29" spans="1:6" ht="24.95" customHeight="1" x14ac:dyDescent="0.15">
      <c r="A29" s="15">
        <v>22</v>
      </c>
      <c r="B29" s="215" t="s">
        <v>96</v>
      </c>
      <c r="C29" s="96">
        <v>0</v>
      </c>
      <c r="D29" s="96">
        <v>0</v>
      </c>
      <c r="E29" s="96">
        <v>0</v>
      </c>
      <c r="F29" s="104">
        <v>0</v>
      </c>
    </row>
    <row r="30" spans="1:6" ht="24.95" customHeight="1" x14ac:dyDescent="0.15">
      <c r="A30" s="15">
        <v>23</v>
      </c>
      <c r="B30" s="215" t="s">
        <v>150</v>
      </c>
      <c r="C30" s="96">
        <v>0</v>
      </c>
      <c r="D30" s="96">
        <v>0</v>
      </c>
      <c r="E30" s="96">
        <v>0</v>
      </c>
      <c r="F30" s="104">
        <v>0</v>
      </c>
    </row>
    <row r="31" spans="1:6" ht="24.95" customHeight="1" x14ac:dyDescent="0.15">
      <c r="A31" s="15">
        <v>24</v>
      </c>
      <c r="B31" s="215" t="s">
        <v>97</v>
      </c>
      <c r="C31" s="96">
        <v>0</v>
      </c>
      <c r="D31" s="96">
        <v>0</v>
      </c>
      <c r="E31" s="96">
        <v>0</v>
      </c>
      <c r="F31" s="104">
        <v>0</v>
      </c>
    </row>
    <row r="32" spans="1:6" ht="24.95" customHeight="1" x14ac:dyDescent="0.15">
      <c r="A32" s="162">
        <v>25</v>
      </c>
      <c r="B32" s="216" t="s">
        <v>98</v>
      </c>
      <c r="C32" s="97">
        <v>0</v>
      </c>
      <c r="D32" s="97">
        <v>0</v>
      </c>
      <c r="E32" s="97">
        <v>0</v>
      </c>
      <c r="F32" s="99">
        <v>0</v>
      </c>
    </row>
    <row r="33" spans="1:6" ht="24.95" customHeight="1" x14ac:dyDescent="0.15">
      <c r="A33" s="389" t="s">
        <v>254</v>
      </c>
      <c r="B33" s="390"/>
      <c r="C33" s="128">
        <v>5824</v>
      </c>
      <c r="D33" s="128">
        <v>20423</v>
      </c>
      <c r="E33" s="128">
        <v>89047241</v>
      </c>
      <c r="F33" s="106">
        <v>46375164</v>
      </c>
    </row>
  </sheetData>
  <mergeCells count="1">
    <mergeCell ref="A33:B33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2" orientation="portrait" useFirstPageNumber="1" r:id="rId1"/>
  <headerFooter scaleWithDoc="0" alignWithMargins="0">
    <oddFooter>&amp;C- &amp;P -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8">
    <tabColor rgb="FFFFFF00"/>
  </sheetPr>
  <dimension ref="A1:F33"/>
  <sheetViews>
    <sheetView view="pageBreakPreview" zoomScale="85" zoomScaleNormal="85" zoomScaleSheetLayoutView="85" workbookViewId="0">
      <selection activeCell="C8" sqref="C8:F33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229</v>
      </c>
    </row>
    <row r="6" spans="1:6" ht="24.95" customHeight="1" x14ac:dyDescent="0.15">
      <c r="A6" s="59"/>
      <c r="B6" s="259" t="s">
        <v>40</v>
      </c>
      <c r="C6" s="257" t="s">
        <v>264</v>
      </c>
      <c r="D6" s="257" t="s">
        <v>265</v>
      </c>
      <c r="E6" s="257" t="s">
        <v>3</v>
      </c>
      <c r="F6" s="258" t="s">
        <v>29</v>
      </c>
    </row>
    <row r="7" spans="1:6" ht="24.95" customHeight="1" x14ac:dyDescent="0.15">
      <c r="A7" s="249" t="s">
        <v>14</v>
      </c>
      <c r="B7" s="67"/>
      <c r="C7" s="80" t="s">
        <v>69</v>
      </c>
      <c r="D7" s="80" t="s">
        <v>21</v>
      </c>
      <c r="E7" s="80" t="s">
        <v>20</v>
      </c>
      <c r="F7" s="243" t="s">
        <v>20</v>
      </c>
    </row>
    <row r="8" spans="1:6" ht="24.95" customHeight="1" x14ac:dyDescent="0.15">
      <c r="A8" s="161">
        <v>1</v>
      </c>
      <c r="B8" s="214" t="s">
        <v>79</v>
      </c>
      <c r="C8" s="96">
        <v>0</v>
      </c>
      <c r="D8" s="96">
        <v>0</v>
      </c>
      <c r="E8" s="96">
        <v>0</v>
      </c>
      <c r="F8" s="104">
        <v>0</v>
      </c>
    </row>
    <row r="9" spans="1:6" ht="24.95" customHeight="1" x14ac:dyDescent="0.15">
      <c r="A9" s="15">
        <v>2</v>
      </c>
      <c r="B9" s="215" t="s">
        <v>80</v>
      </c>
      <c r="C9" s="96">
        <v>0</v>
      </c>
      <c r="D9" s="96">
        <v>0</v>
      </c>
      <c r="E9" s="96">
        <v>0</v>
      </c>
      <c r="F9" s="104">
        <v>0</v>
      </c>
    </row>
    <row r="10" spans="1:6" ht="24.95" customHeight="1" x14ac:dyDescent="0.15">
      <c r="A10" s="15">
        <v>3</v>
      </c>
      <c r="B10" s="215" t="s">
        <v>81</v>
      </c>
      <c r="C10" s="96">
        <v>0</v>
      </c>
      <c r="D10" s="96">
        <v>0</v>
      </c>
      <c r="E10" s="96">
        <v>0</v>
      </c>
      <c r="F10" s="104">
        <v>0</v>
      </c>
    </row>
    <row r="11" spans="1:6" ht="24.95" customHeight="1" x14ac:dyDescent="0.15">
      <c r="A11" s="15">
        <v>4</v>
      </c>
      <c r="B11" s="215" t="s">
        <v>83</v>
      </c>
      <c r="C11" s="96">
        <v>0</v>
      </c>
      <c r="D11" s="96">
        <v>0</v>
      </c>
      <c r="E11" s="96">
        <v>0</v>
      </c>
      <c r="F11" s="104">
        <v>0</v>
      </c>
    </row>
    <row r="12" spans="1:6" ht="24.95" customHeight="1" x14ac:dyDescent="0.15">
      <c r="A12" s="162">
        <v>5</v>
      </c>
      <c r="B12" s="216" t="s">
        <v>85</v>
      </c>
      <c r="C12" s="97">
        <v>0</v>
      </c>
      <c r="D12" s="97">
        <v>0</v>
      </c>
      <c r="E12" s="97">
        <v>0</v>
      </c>
      <c r="F12" s="99">
        <v>0</v>
      </c>
    </row>
    <row r="13" spans="1:6" ht="24.95" customHeight="1" x14ac:dyDescent="0.15">
      <c r="A13" s="15">
        <v>6</v>
      </c>
      <c r="B13" s="215" t="s">
        <v>87</v>
      </c>
      <c r="C13" s="96">
        <v>0</v>
      </c>
      <c r="D13" s="96">
        <v>0</v>
      </c>
      <c r="E13" s="96">
        <v>0</v>
      </c>
      <c r="F13" s="104">
        <v>0</v>
      </c>
    </row>
    <row r="14" spans="1:6" ht="24.95" customHeight="1" x14ac:dyDescent="0.15">
      <c r="A14" s="15">
        <v>7</v>
      </c>
      <c r="B14" s="215" t="s">
        <v>88</v>
      </c>
      <c r="C14" s="96">
        <v>0</v>
      </c>
      <c r="D14" s="96">
        <v>0</v>
      </c>
      <c r="E14" s="96">
        <v>0</v>
      </c>
      <c r="F14" s="104">
        <v>0</v>
      </c>
    </row>
    <row r="15" spans="1:6" ht="24.95" customHeight="1" x14ac:dyDescent="0.15">
      <c r="A15" s="15">
        <v>8</v>
      </c>
      <c r="B15" s="215" t="s">
        <v>110</v>
      </c>
      <c r="C15" s="96">
        <v>864</v>
      </c>
      <c r="D15" s="96">
        <v>2509</v>
      </c>
      <c r="E15" s="96">
        <v>46557</v>
      </c>
      <c r="F15" s="104">
        <v>46557</v>
      </c>
    </row>
    <row r="16" spans="1:6" ht="24.95" customHeight="1" x14ac:dyDescent="0.15">
      <c r="A16" s="15">
        <v>9</v>
      </c>
      <c r="B16" s="215" t="s">
        <v>143</v>
      </c>
      <c r="C16" s="96">
        <v>0</v>
      </c>
      <c r="D16" s="96">
        <v>0</v>
      </c>
      <c r="E16" s="96">
        <v>0</v>
      </c>
      <c r="F16" s="104">
        <v>0</v>
      </c>
    </row>
    <row r="17" spans="1:6" ht="24.95" customHeight="1" x14ac:dyDescent="0.15">
      <c r="A17" s="162">
        <v>10</v>
      </c>
      <c r="B17" s="216" t="s">
        <v>145</v>
      </c>
      <c r="C17" s="97">
        <v>0</v>
      </c>
      <c r="D17" s="97">
        <v>0</v>
      </c>
      <c r="E17" s="97">
        <v>0</v>
      </c>
      <c r="F17" s="99">
        <v>0</v>
      </c>
    </row>
    <row r="18" spans="1:6" ht="24.95" customHeight="1" x14ac:dyDescent="0.15">
      <c r="A18" s="15">
        <v>11</v>
      </c>
      <c r="B18" s="215" t="s">
        <v>147</v>
      </c>
      <c r="C18" s="96">
        <v>0</v>
      </c>
      <c r="D18" s="96">
        <v>0</v>
      </c>
      <c r="E18" s="96">
        <v>0</v>
      </c>
      <c r="F18" s="104">
        <v>0</v>
      </c>
    </row>
    <row r="19" spans="1:6" ht="24.95" customHeight="1" x14ac:dyDescent="0.15">
      <c r="A19" s="15">
        <v>12</v>
      </c>
      <c r="B19" s="215" t="s">
        <v>148</v>
      </c>
      <c r="C19" s="96">
        <v>0</v>
      </c>
      <c r="D19" s="96">
        <v>0</v>
      </c>
      <c r="E19" s="96">
        <v>0</v>
      </c>
      <c r="F19" s="104">
        <v>0</v>
      </c>
    </row>
    <row r="20" spans="1:6" ht="24.95" customHeight="1" x14ac:dyDescent="0.15">
      <c r="A20" s="15">
        <v>13</v>
      </c>
      <c r="B20" s="215" t="s">
        <v>149</v>
      </c>
      <c r="C20" s="96">
        <v>0</v>
      </c>
      <c r="D20" s="96">
        <v>0</v>
      </c>
      <c r="E20" s="96">
        <v>0</v>
      </c>
      <c r="F20" s="104">
        <v>0</v>
      </c>
    </row>
    <row r="21" spans="1:6" ht="24.95" customHeight="1" x14ac:dyDescent="0.15">
      <c r="A21" s="15">
        <v>14</v>
      </c>
      <c r="B21" s="215" t="s">
        <v>89</v>
      </c>
      <c r="C21" s="96">
        <v>0</v>
      </c>
      <c r="D21" s="96">
        <v>0</v>
      </c>
      <c r="E21" s="96">
        <v>0</v>
      </c>
      <c r="F21" s="104">
        <v>0</v>
      </c>
    </row>
    <row r="22" spans="1:6" ht="24.95" customHeight="1" x14ac:dyDescent="0.15">
      <c r="A22" s="162">
        <v>15</v>
      </c>
      <c r="B22" s="216" t="s">
        <v>90</v>
      </c>
      <c r="C22" s="97">
        <v>0</v>
      </c>
      <c r="D22" s="97">
        <v>0</v>
      </c>
      <c r="E22" s="97">
        <v>0</v>
      </c>
      <c r="F22" s="99">
        <v>0</v>
      </c>
    </row>
    <row r="23" spans="1:6" ht="24.95" customHeight="1" x14ac:dyDescent="0.15">
      <c r="A23" s="15">
        <v>16</v>
      </c>
      <c r="B23" s="215" t="s">
        <v>91</v>
      </c>
      <c r="C23" s="96">
        <v>0</v>
      </c>
      <c r="D23" s="96">
        <v>0</v>
      </c>
      <c r="E23" s="96">
        <v>0</v>
      </c>
      <c r="F23" s="104">
        <v>0</v>
      </c>
    </row>
    <row r="24" spans="1:6" ht="24.95" customHeight="1" x14ac:dyDescent="0.15">
      <c r="A24" s="15">
        <v>17</v>
      </c>
      <c r="B24" s="215" t="s">
        <v>71</v>
      </c>
      <c r="C24" s="96">
        <v>0</v>
      </c>
      <c r="D24" s="96">
        <v>0</v>
      </c>
      <c r="E24" s="96">
        <v>0</v>
      </c>
      <c r="F24" s="104">
        <v>0</v>
      </c>
    </row>
    <row r="25" spans="1:6" ht="24.95" customHeight="1" x14ac:dyDescent="0.15">
      <c r="A25" s="15">
        <v>18</v>
      </c>
      <c r="B25" s="215" t="s">
        <v>175</v>
      </c>
      <c r="C25" s="96">
        <v>0</v>
      </c>
      <c r="D25" s="96">
        <v>0</v>
      </c>
      <c r="E25" s="96">
        <v>0</v>
      </c>
      <c r="F25" s="104">
        <v>0</v>
      </c>
    </row>
    <row r="26" spans="1:6" ht="24.95" customHeight="1" x14ac:dyDescent="0.15">
      <c r="A26" s="15">
        <v>19</v>
      </c>
      <c r="B26" s="215" t="s">
        <v>92</v>
      </c>
      <c r="C26" s="96">
        <v>0</v>
      </c>
      <c r="D26" s="96">
        <v>0</v>
      </c>
      <c r="E26" s="96">
        <v>0</v>
      </c>
      <c r="F26" s="104">
        <v>0</v>
      </c>
    </row>
    <row r="27" spans="1:6" ht="24.95" customHeight="1" x14ac:dyDescent="0.15">
      <c r="A27" s="162">
        <v>20</v>
      </c>
      <c r="B27" s="216" t="s">
        <v>93</v>
      </c>
      <c r="C27" s="97">
        <v>0</v>
      </c>
      <c r="D27" s="97">
        <v>0</v>
      </c>
      <c r="E27" s="97">
        <v>0</v>
      </c>
      <c r="F27" s="99">
        <v>0</v>
      </c>
    </row>
    <row r="28" spans="1:6" ht="24.95" customHeight="1" x14ac:dyDescent="0.15">
      <c r="A28" s="15">
        <v>21</v>
      </c>
      <c r="B28" s="215" t="s">
        <v>94</v>
      </c>
      <c r="C28" s="96">
        <v>0</v>
      </c>
      <c r="D28" s="96">
        <v>0</v>
      </c>
      <c r="E28" s="96">
        <v>0</v>
      </c>
      <c r="F28" s="104">
        <v>0</v>
      </c>
    </row>
    <row r="29" spans="1:6" ht="24.95" customHeight="1" x14ac:dyDescent="0.15">
      <c r="A29" s="15">
        <v>22</v>
      </c>
      <c r="B29" s="215" t="s">
        <v>96</v>
      </c>
      <c r="C29" s="96">
        <v>0</v>
      </c>
      <c r="D29" s="96">
        <v>0</v>
      </c>
      <c r="E29" s="96">
        <v>0</v>
      </c>
      <c r="F29" s="104">
        <v>0</v>
      </c>
    </row>
    <row r="30" spans="1:6" ht="24.95" customHeight="1" x14ac:dyDescent="0.15">
      <c r="A30" s="15">
        <v>23</v>
      </c>
      <c r="B30" s="215" t="s">
        <v>150</v>
      </c>
      <c r="C30" s="96">
        <v>0</v>
      </c>
      <c r="D30" s="96">
        <v>0</v>
      </c>
      <c r="E30" s="96">
        <v>0</v>
      </c>
      <c r="F30" s="104">
        <v>0</v>
      </c>
    </row>
    <row r="31" spans="1:6" ht="24.95" customHeight="1" x14ac:dyDescent="0.15">
      <c r="A31" s="15">
        <v>24</v>
      </c>
      <c r="B31" s="215" t="s">
        <v>97</v>
      </c>
      <c r="C31" s="96">
        <v>0</v>
      </c>
      <c r="D31" s="96">
        <v>0</v>
      </c>
      <c r="E31" s="96">
        <v>0</v>
      </c>
      <c r="F31" s="104">
        <v>0</v>
      </c>
    </row>
    <row r="32" spans="1:6" ht="24.95" customHeight="1" x14ac:dyDescent="0.15">
      <c r="A32" s="162">
        <v>25</v>
      </c>
      <c r="B32" s="216" t="s">
        <v>98</v>
      </c>
      <c r="C32" s="97">
        <v>0</v>
      </c>
      <c r="D32" s="97">
        <v>0</v>
      </c>
      <c r="E32" s="97">
        <v>0</v>
      </c>
      <c r="F32" s="99">
        <v>0</v>
      </c>
    </row>
    <row r="33" spans="1:6" ht="24.95" customHeight="1" x14ac:dyDescent="0.15">
      <c r="A33" s="389" t="s">
        <v>254</v>
      </c>
      <c r="B33" s="390"/>
      <c r="C33" s="128">
        <v>864</v>
      </c>
      <c r="D33" s="128">
        <v>2509</v>
      </c>
      <c r="E33" s="128">
        <v>46557</v>
      </c>
      <c r="F33" s="106">
        <v>46557</v>
      </c>
    </row>
  </sheetData>
  <mergeCells count="1">
    <mergeCell ref="A33:B33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3" orientation="portrait" useFirstPageNumber="1" r:id="rId1"/>
  <headerFooter scaleWithDoc="0" alignWithMargins="0">
    <oddFooter>&amp;C- &amp;P -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9">
    <tabColor rgb="FFFFFF00"/>
  </sheetPr>
  <dimension ref="A1:F33"/>
  <sheetViews>
    <sheetView view="pageBreakPreview" zoomScale="85" zoomScaleNormal="85" zoomScaleSheetLayoutView="85" workbookViewId="0">
      <selection activeCell="C8" sqref="C8:F33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185</v>
      </c>
    </row>
    <row r="6" spans="1:6" ht="24.95" customHeight="1" x14ac:dyDescent="0.15">
      <c r="A6" s="59"/>
      <c r="B6" s="259" t="s">
        <v>40</v>
      </c>
      <c r="C6" s="257" t="s">
        <v>264</v>
      </c>
      <c r="D6" s="257" t="s">
        <v>265</v>
      </c>
      <c r="E6" s="257" t="s">
        <v>3</v>
      </c>
      <c r="F6" s="258" t="s">
        <v>29</v>
      </c>
    </row>
    <row r="7" spans="1:6" ht="24.95" customHeight="1" x14ac:dyDescent="0.15">
      <c r="A7" s="249" t="s">
        <v>14</v>
      </c>
      <c r="B7" s="67"/>
      <c r="C7" s="80" t="s">
        <v>69</v>
      </c>
      <c r="D7" s="80" t="s">
        <v>21</v>
      </c>
      <c r="E7" s="80" t="s">
        <v>20</v>
      </c>
      <c r="F7" s="243" t="s">
        <v>20</v>
      </c>
    </row>
    <row r="8" spans="1:6" ht="24.95" customHeight="1" x14ac:dyDescent="0.15">
      <c r="A8" s="161">
        <v>1</v>
      </c>
      <c r="B8" s="214" t="s">
        <v>79</v>
      </c>
      <c r="C8" s="96">
        <v>0</v>
      </c>
      <c r="D8" s="96">
        <v>0</v>
      </c>
      <c r="E8" s="96">
        <v>0</v>
      </c>
      <c r="F8" s="104">
        <v>0</v>
      </c>
    </row>
    <row r="9" spans="1:6" ht="24.95" customHeight="1" x14ac:dyDescent="0.15">
      <c r="A9" s="15">
        <v>2</v>
      </c>
      <c r="B9" s="215" t="s">
        <v>80</v>
      </c>
      <c r="C9" s="96">
        <v>0</v>
      </c>
      <c r="D9" s="96">
        <v>0</v>
      </c>
      <c r="E9" s="96">
        <v>0</v>
      </c>
      <c r="F9" s="104">
        <v>0</v>
      </c>
    </row>
    <row r="10" spans="1:6" ht="24.95" customHeight="1" x14ac:dyDescent="0.15">
      <c r="A10" s="15">
        <v>3</v>
      </c>
      <c r="B10" s="215" t="s">
        <v>81</v>
      </c>
      <c r="C10" s="96">
        <v>0</v>
      </c>
      <c r="D10" s="96">
        <v>0</v>
      </c>
      <c r="E10" s="96">
        <v>0</v>
      </c>
      <c r="F10" s="104">
        <v>0</v>
      </c>
    </row>
    <row r="11" spans="1:6" ht="24.95" customHeight="1" x14ac:dyDescent="0.15">
      <c r="A11" s="15">
        <v>4</v>
      </c>
      <c r="B11" s="215" t="s">
        <v>83</v>
      </c>
      <c r="C11" s="96">
        <v>0</v>
      </c>
      <c r="D11" s="96">
        <v>0</v>
      </c>
      <c r="E11" s="96">
        <v>0</v>
      </c>
      <c r="F11" s="104">
        <v>0</v>
      </c>
    </row>
    <row r="12" spans="1:6" ht="24.95" customHeight="1" x14ac:dyDescent="0.15">
      <c r="A12" s="162">
        <v>5</v>
      </c>
      <c r="B12" s="216" t="s">
        <v>85</v>
      </c>
      <c r="C12" s="97">
        <v>0</v>
      </c>
      <c r="D12" s="97">
        <v>0</v>
      </c>
      <c r="E12" s="97">
        <v>0</v>
      </c>
      <c r="F12" s="99">
        <v>0</v>
      </c>
    </row>
    <row r="13" spans="1:6" ht="24.95" customHeight="1" x14ac:dyDescent="0.15">
      <c r="A13" s="15">
        <v>6</v>
      </c>
      <c r="B13" s="215" t="s">
        <v>87</v>
      </c>
      <c r="C13" s="96">
        <v>0</v>
      </c>
      <c r="D13" s="96">
        <v>0</v>
      </c>
      <c r="E13" s="96">
        <v>0</v>
      </c>
      <c r="F13" s="104">
        <v>0</v>
      </c>
    </row>
    <row r="14" spans="1:6" ht="24.95" customHeight="1" x14ac:dyDescent="0.15">
      <c r="A14" s="15">
        <v>7</v>
      </c>
      <c r="B14" s="215" t="s">
        <v>88</v>
      </c>
      <c r="C14" s="96">
        <v>0</v>
      </c>
      <c r="D14" s="96">
        <v>0</v>
      </c>
      <c r="E14" s="96">
        <v>0</v>
      </c>
      <c r="F14" s="104">
        <v>0</v>
      </c>
    </row>
    <row r="15" spans="1:6" ht="24.95" customHeight="1" x14ac:dyDescent="0.15">
      <c r="A15" s="15">
        <v>8</v>
      </c>
      <c r="B15" s="215" t="s">
        <v>110</v>
      </c>
      <c r="C15" s="96">
        <v>730</v>
      </c>
      <c r="D15" s="96">
        <v>2011</v>
      </c>
      <c r="E15" s="96">
        <v>2535179</v>
      </c>
      <c r="F15" s="104">
        <v>1737517</v>
      </c>
    </row>
    <row r="16" spans="1:6" ht="24.95" customHeight="1" x14ac:dyDescent="0.15">
      <c r="A16" s="15">
        <v>9</v>
      </c>
      <c r="B16" s="215" t="s">
        <v>143</v>
      </c>
      <c r="C16" s="96">
        <v>0</v>
      </c>
      <c r="D16" s="96">
        <v>0</v>
      </c>
      <c r="E16" s="96">
        <v>0</v>
      </c>
      <c r="F16" s="104">
        <v>0</v>
      </c>
    </row>
    <row r="17" spans="1:6" ht="24.95" customHeight="1" x14ac:dyDescent="0.15">
      <c r="A17" s="162">
        <v>10</v>
      </c>
      <c r="B17" s="216" t="s">
        <v>145</v>
      </c>
      <c r="C17" s="97">
        <v>0</v>
      </c>
      <c r="D17" s="97">
        <v>0</v>
      </c>
      <c r="E17" s="97">
        <v>0</v>
      </c>
      <c r="F17" s="99">
        <v>0</v>
      </c>
    </row>
    <row r="18" spans="1:6" ht="24.95" customHeight="1" x14ac:dyDescent="0.15">
      <c r="A18" s="15">
        <v>11</v>
      </c>
      <c r="B18" s="215" t="s">
        <v>147</v>
      </c>
      <c r="C18" s="96">
        <v>0</v>
      </c>
      <c r="D18" s="96">
        <v>0</v>
      </c>
      <c r="E18" s="96">
        <v>0</v>
      </c>
      <c r="F18" s="104">
        <v>0</v>
      </c>
    </row>
    <row r="19" spans="1:6" ht="24.95" customHeight="1" x14ac:dyDescent="0.15">
      <c r="A19" s="15">
        <v>12</v>
      </c>
      <c r="B19" s="215" t="s">
        <v>148</v>
      </c>
      <c r="C19" s="96">
        <v>0</v>
      </c>
      <c r="D19" s="96">
        <v>0</v>
      </c>
      <c r="E19" s="96">
        <v>0</v>
      </c>
      <c r="F19" s="104">
        <v>0</v>
      </c>
    </row>
    <row r="20" spans="1:6" ht="24.95" customHeight="1" x14ac:dyDescent="0.15">
      <c r="A20" s="15">
        <v>13</v>
      </c>
      <c r="B20" s="215" t="s">
        <v>149</v>
      </c>
      <c r="C20" s="96">
        <v>0</v>
      </c>
      <c r="D20" s="96">
        <v>0</v>
      </c>
      <c r="E20" s="96">
        <v>0</v>
      </c>
      <c r="F20" s="104">
        <v>0</v>
      </c>
    </row>
    <row r="21" spans="1:6" ht="24.95" customHeight="1" x14ac:dyDescent="0.15">
      <c r="A21" s="15">
        <v>14</v>
      </c>
      <c r="B21" s="215" t="s">
        <v>89</v>
      </c>
      <c r="C21" s="96">
        <v>0</v>
      </c>
      <c r="D21" s="96">
        <v>0</v>
      </c>
      <c r="E21" s="96">
        <v>0</v>
      </c>
      <c r="F21" s="104">
        <v>0</v>
      </c>
    </row>
    <row r="22" spans="1:6" ht="24.95" customHeight="1" x14ac:dyDescent="0.15">
      <c r="A22" s="162">
        <v>15</v>
      </c>
      <c r="B22" s="216" t="s">
        <v>90</v>
      </c>
      <c r="C22" s="97">
        <v>0</v>
      </c>
      <c r="D22" s="97">
        <v>0</v>
      </c>
      <c r="E22" s="97">
        <v>0</v>
      </c>
      <c r="F22" s="99">
        <v>0</v>
      </c>
    </row>
    <row r="23" spans="1:6" ht="24.95" customHeight="1" x14ac:dyDescent="0.15">
      <c r="A23" s="15">
        <v>16</v>
      </c>
      <c r="B23" s="215" t="s">
        <v>91</v>
      </c>
      <c r="C23" s="96">
        <v>0</v>
      </c>
      <c r="D23" s="96">
        <v>0</v>
      </c>
      <c r="E23" s="96">
        <v>0</v>
      </c>
      <c r="F23" s="104">
        <v>0</v>
      </c>
    </row>
    <row r="24" spans="1:6" ht="24.95" customHeight="1" x14ac:dyDescent="0.15">
      <c r="A24" s="15">
        <v>17</v>
      </c>
      <c r="B24" s="215" t="s">
        <v>71</v>
      </c>
      <c r="C24" s="96">
        <v>0</v>
      </c>
      <c r="D24" s="96">
        <v>0</v>
      </c>
      <c r="E24" s="96">
        <v>0</v>
      </c>
      <c r="F24" s="104">
        <v>0</v>
      </c>
    </row>
    <row r="25" spans="1:6" ht="24.95" customHeight="1" x14ac:dyDescent="0.15">
      <c r="A25" s="15">
        <v>18</v>
      </c>
      <c r="B25" s="215" t="s">
        <v>175</v>
      </c>
      <c r="C25" s="96">
        <v>0</v>
      </c>
      <c r="D25" s="96">
        <v>0</v>
      </c>
      <c r="E25" s="96">
        <v>0</v>
      </c>
      <c r="F25" s="104">
        <v>0</v>
      </c>
    </row>
    <row r="26" spans="1:6" ht="24.95" customHeight="1" x14ac:dyDescent="0.15">
      <c r="A26" s="15">
        <v>19</v>
      </c>
      <c r="B26" s="215" t="s">
        <v>92</v>
      </c>
      <c r="C26" s="96">
        <v>0</v>
      </c>
      <c r="D26" s="96">
        <v>0</v>
      </c>
      <c r="E26" s="96">
        <v>0</v>
      </c>
      <c r="F26" s="104">
        <v>0</v>
      </c>
    </row>
    <row r="27" spans="1:6" ht="24.95" customHeight="1" x14ac:dyDescent="0.15">
      <c r="A27" s="162">
        <v>20</v>
      </c>
      <c r="B27" s="216" t="s">
        <v>93</v>
      </c>
      <c r="C27" s="97">
        <v>0</v>
      </c>
      <c r="D27" s="97">
        <v>0</v>
      </c>
      <c r="E27" s="97">
        <v>0</v>
      </c>
      <c r="F27" s="99">
        <v>0</v>
      </c>
    </row>
    <row r="28" spans="1:6" ht="24.95" customHeight="1" x14ac:dyDescent="0.15">
      <c r="A28" s="15">
        <v>21</v>
      </c>
      <c r="B28" s="215" t="s">
        <v>94</v>
      </c>
      <c r="C28" s="96">
        <v>0</v>
      </c>
      <c r="D28" s="96">
        <v>0</v>
      </c>
      <c r="E28" s="96">
        <v>0</v>
      </c>
      <c r="F28" s="104">
        <v>0</v>
      </c>
    </row>
    <row r="29" spans="1:6" ht="24.95" customHeight="1" x14ac:dyDescent="0.15">
      <c r="A29" s="15">
        <v>22</v>
      </c>
      <c r="B29" s="215" t="s">
        <v>96</v>
      </c>
      <c r="C29" s="96">
        <v>0</v>
      </c>
      <c r="D29" s="96">
        <v>0</v>
      </c>
      <c r="E29" s="96">
        <v>0</v>
      </c>
      <c r="F29" s="104">
        <v>0</v>
      </c>
    </row>
    <row r="30" spans="1:6" ht="24.95" customHeight="1" x14ac:dyDescent="0.15">
      <c r="A30" s="15">
        <v>23</v>
      </c>
      <c r="B30" s="215" t="s">
        <v>150</v>
      </c>
      <c r="C30" s="96">
        <v>0</v>
      </c>
      <c r="D30" s="96">
        <v>0</v>
      </c>
      <c r="E30" s="96">
        <v>0</v>
      </c>
      <c r="F30" s="104">
        <v>0</v>
      </c>
    </row>
    <row r="31" spans="1:6" ht="24.95" customHeight="1" x14ac:dyDescent="0.15">
      <c r="A31" s="15">
        <v>24</v>
      </c>
      <c r="B31" s="215" t="s">
        <v>97</v>
      </c>
      <c r="C31" s="96">
        <v>0</v>
      </c>
      <c r="D31" s="96">
        <v>0</v>
      </c>
      <c r="E31" s="96">
        <v>0</v>
      </c>
      <c r="F31" s="104">
        <v>0</v>
      </c>
    </row>
    <row r="32" spans="1:6" ht="24.95" customHeight="1" x14ac:dyDescent="0.15">
      <c r="A32" s="162">
        <v>25</v>
      </c>
      <c r="B32" s="216" t="s">
        <v>98</v>
      </c>
      <c r="C32" s="97">
        <v>0</v>
      </c>
      <c r="D32" s="97">
        <v>0</v>
      </c>
      <c r="E32" s="97">
        <v>0</v>
      </c>
      <c r="F32" s="99">
        <v>0</v>
      </c>
    </row>
    <row r="33" spans="1:6" ht="24.95" customHeight="1" x14ac:dyDescent="0.15">
      <c r="A33" s="389" t="s">
        <v>254</v>
      </c>
      <c r="B33" s="390"/>
      <c r="C33" s="128">
        <v>730</v>
      </c>
      <c r="D33" s="128">
        <v>2011</v>
      </c>
      <c r="E33" s="128">
        <v>2535179</v>
      </c>
      <c r="F33" s="106">
        <v>1737517</v>
      </c>
    </row>
  </sheetData>
  <mergeCells count="1">
    <mergeCell ref="A33:B33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4" orientation="portrait" useFirstPageNumber="1" r:id="rId1"/>
  <headerFooter scaleWithDoc="0" alignWithMargins="0">
    <oddFooter>&amp;C- &amp;P -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0">
    <tabColor rgb="FFFFFF00"/>
  </sheetPr>
  <dimension ref="A1:F33"/>
  <sheetViews>
    <sheetView view="pageBreakPreview" zoomScale="85" zoomScaleNormal="85" zoomScaleSheetLayoutView="85" workbookViewId="0">
      <selection activeCell="C8" sqref="C8:F33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100</v>
      </c>
    </row>
    <row r="6" spans="1:6" ht="24.95" customHeight="1" x14ac:dyDescent="0.15">
      <c r="A6" s="59"/>
      <c r="B6" s="259" t="s">
        <v>40</v>
      </c>
      <c r="C6" s="257" t="s">
        <v>264</v>
      </c>
      <c r="D6" s="257" t="s">
        <v>265</v>
      </c>
      <c r="E6" s="257" t="s">
        <v>3</v>
      </c>
      <c r="F6" s="258" t="s">
        <v>29</v>
      </c>
    </row>
    <row r="7" spans="1:6" ht="24.95" customHeight="1" x14ac:dyDescent="0.15">
      <c r="A7" s="249" t="s">
        <v>14</v>
      </c>
      <c r="B7" s="67"/>
      <c r="C7" s="80" t="s">
        <v>69</v>
      </c>
      <c r="D7" s="80" t="s">
        <v>21</v>
      </c>
      <c r="E7" s="80" t="s">
        <v>20</v>
      </c>
      <c r="F7" s="243" t="s">
        <v>20</v>
      </c>
    </row>
    <row r="8" spans="1:6" ht="24.95" customHeight="1" x14ac:dyDescent="0.15">
      <c r="A8" s="211">
        <v>1</v>
      </c>
      <c r="B8" s="214" t="s">
        <v>79</v>
      </c>
      <c r="C8" s="96">
        <v>0</v>
      </c>
      <c r="D8" s="96">
        <v>0</v>
      </c>
      <c r="E8" s="96">
        <v>0</v>
      </c>
      <c r="F8" s="104">
        <v>0</v>
      </c>
    </row>
    <row r="9" spans="1:6" ht="24.95" customHeight="1" x14ac:dyDescent="0.15">
      <c r="A9" s="212">
        <v>2</v>
      </c>
      <c r="B9" s="215" t="s">
        <v>80</v>
      </c>
      <c r="C9" s="96">
        <v>0</v>
      </c>
      <c r="D9" s="96">
        <v>0</v>
      </c>
      <c r="E9" s="96">
        <v>0</v>
      </c>
      <c r="F9" s="104">
        <v>0</v>
      </c>
    </row>
    <row r="10" spans="1:6" ht="24.95" customHeight="1" x14ac:dyDescent="0.15">
      <c r="A10" s="212">
        <v>3</v>
      </c>
      <c r="B10" s="215" t="s">
        <v>81</v>
      </c>
      <c r="C10" s="96">
        <v>0</v>
      </c>
      <c r="D10" s="96">
        <v>0</v>
      </c>
      <c r="E10" s="96">
        <v>0</v>
      </c>
      <c r="F10" s="104">
        <v>0</v>
      </c>
    </row>
    <row r="11" spans="1:6" ht="24.95" customHeight="1" x14ac:dyDescent="0.15">
      <c r="A11" s="212">
        <v>4</v>
      </c>
      <c r="B11" s="215" t="s">
        <v>83</v>
      </c>
      <c r="C11" s="96">
        <v>0</v>
      </c>
      <c r="D11" s="96">
        <v>0</v>
      </c>
      <c r="E11" s="96">
        <v>0</v>
      </c>
      <c r="F11" s="104">
        <v>0</v>
      </c>
    </row>
    <row r="12" spans="1:6" ht="24.95" customHeight="1" x14ac:dyDescent="0.15">
      <c r="A12" s="213">
        <v>5</v>
      </c>
      <c r="B12" s="216" t="s">
        <v>85</v>
      </c>
      <c r="C12" s="97">
        <v>0</v>
      </c>
      <c r="D12" s="97">
        <v>0</v>
      </c>
      <c r="E12" s="97">
        <v>0</v>
      </c>
      <c r="F12" s="99">
        <v>0</v>
      </c>
    </row>
    <row r="13" spans="1:6" ht="24.95" customHeight="1" x14ac:dyDescent="0.15">
      <c r="A13" s="212">
        <v>6</v>
      </c>
      <c r="B13" s="215" t="s">
        <v>87</v>
      </c>
      <c r="C13" s="96">
        <v>0</v>
      </c>
      <c r="D13" s="96">
        <v>0</v>
      </c>
      <c r="E13" s="96">
        <v>0</v>
      </c>
      <c r="F13" s="104">
        <v>0</v>
      </c>
    </row>
    <row r="14" spans="1:6" ht="24.95" customHeight="1" x14ac:dyDescent="0.15">
      <c r="A14" s="212">
        <v>7</v>
      </c>
      <c r="B14" s="215" t="s">
        <v>88</v>
      </c>
      <c r="C14" s="96">
        <v>0</v>
      </c>
      <c r="D14" s="96">
        <v>0</v>
      </c>
      <c r="E14" s="96">
        <v>0</v>
      </c>
      <c r="F14" s="104">
        <v>0</v>
      </c>
    </row>
    <row r="15" spans="1:6" ht="24.95" customHeight="1" x14ac:dyDescent="0.15">
      <c r="A15" s="212">
        <v>8</v>
      </c>
      <c r="B15" s="215" t="s">
        <v>110</v>
      </c>
      <c r="C15" s="96">
        <v>7418</v>
      </c>
      <c r="D15" s="96">
        <v>24943</v>
      </c>
      <c r="E15" s="96">
        <v>91628977</v>
      </c>
      <c r="F15" s="104">
        <v>48159238</v>
      </c>
    </row>
    <row r="16" spans="1:6" ht="24.95" customHeight="1" x14ac:dyDescent="0.15">
      <c r="A16" s="212">
        <v>9</v>
      </c>
      <c r="B16" s="215" t="s">
        <v>143</v>
      </c>
      <c r="C16" s="96">
        <v>0</v>
      </c>
      <c r="D16" s="96">
        <v>0</v>
      </c>
      <c r="E16" s="96">
        <v>0</v>
      </c>
      <c r="F16" s="104">
        <v>0</v>
      </c>
    </row>
    <row r="17" spans="1:6" ht="24.95" customHeight="1" x14ac:dyDescent="0.15">
      <c r="A17" s="213">
        <v>10</v>
      </c>
      <c r="B17" s="216" t="s">
        <v>145</v>
      </c>
      <c r="C17" s="97">
        <v>0</v>
      </c>
      <c r="D17" s="97">
        <v>0</v>
      </c>
      <c r="E17" s="97">
        <v>0</v>
      </c>
      <c r="F17" s="99">
        <v>0</v>
      </c>
    </row>
    <row r="18" spans="1:6" ht="24.95" customHeight="1" x14ac:dyDescent="0.15">
      <c r="A18" s="212">
        <v>11</v>
      </c>
      <c r="B18" s="215" t="s">
        <v>147</v>
      </c>
      <c r="C18" s="96">
        <v>0</v>
      </c>
      <c r="D18" s="96">
        <v>0</v>
      </c>
      <c r="E18" s="96">
        <v>0</v>
      </c>
      <c r="F18" s="104">
        <v>0</v>
      </c>
    </row>
    <row r="19" spans="1:6" ht="24.95" customHeight="1" x14ac:dyDescent="0.15">
      <c r="A19" s="212">
        <v>12</v>
      </c>
      <c r="B19" s="215" t="s">
        <v>148</v>
      </c>
      <c r="C19" s="96">
        <v>0</v>
      </c>
      <c r="D19" s="96">
        <v>0</v>
      </c>
      <c r="E19" s="96">
        <v>0</v>
      </c>
      <c r="F19" s="104">
        <v>0</v>
      </c>
    </row>
    <row r="20" spans="1:6" ht="24.95" customHeight="1" x14ac:dyDescent="0.15">
      <c r="A20" s="212">
        <v>13</v>
      </c>
      <c r="B20" s="215" t="s">
        <v>149</v>
      </c>
      <c r="C20" s="96">
        <v>0</v>
      </c>
      <c r="D20" s="96">
        <v>0</v>
      </c>
      <c r="E20" s="96">
        <v>0</v>
      </c>
      <c r="F20" s="104">
        <v>0</v>
      </c>
    </row>
    <row r="21" spans="1:6" ht="24.95" customHeight="1" x14ac:dyDescent="0.15">
      <c r="A21" s="212">
        <v>14</v>
      </c>
      <c r="B21" s="215" t="s">
        <v>89</v>
      </c>
      <c r="C21" s="96">
        <v>0</v>
      </c>
      <c r="D21" s="96">
        <v>0</v>
      </c>
      <c r="E21" s="96">
        <v>0</v>
      </c>
      <c r="F21" s="104">
        <v>0</v>
      </c>
    </row>
    <row r="22" spans="1:6" ht="24.95" customHeight="1" x14ac:dyDescent="0.15">
      <c r="A22" s="213">
        <v>15</v>
      </c>
      <c r="B22" s="216" t="s">
        <v>90</v>
      </c>
      <c r="C22" s="97">
        <v>0</v>
      </c>
      <c r="D22" s="97">
        <v>0</v>
      </c>
      <c r="E22" s="97">
        <v>0</v>
      </c>
      <c r="F22" s="99">
        <v>0</v>
      </c>
    </row>
    <row r="23" spans="1:6" ht="24.95" customHeight="1" x14ac:dyDescent="0.15">
      <c r="A23" s="212">
        <v>16</v>
      </c>
      <c r="B23" s="215" t="s">
        <v>91</v>
      </c>
      <c r="C23" s="96">
        <v>0</v>
      </c>
      <c r="D23" s="96">
        <v>0</v>
      </c>
      <c r="E23" s="96">
        <v>0</v>
      </c>
      <c r="F23" s="104">
        <v>0</v>
      </c>
    </row>
    <row r="24" spans="1:6" ht="24.95" customHeight="1" x14ac:dyDescent="0.15">
      <c r="A24" s="212">
        <v>17</v>
      </c>
      <c r="B24" s="215" t="s">
        <v>71</v>
      </c>
      <c r="C24" s="96">
        <v>0</v>
      </c>
      <c r="D24" s="96">
        <v>0</v>
      </c>
      <c r="E24" s="96">
        <v>0</v>
      </c>
      <c r="F24" s="104">
        <v>0</v>
      </c>
    </row>
    <row r="25" spans="1:6" ht="24.95" customHeight="1" x14ac:dyDescent="0.15">
      <c r="A25" s="212">
        <v>18</v>
      </c>
      <c r="B25" s="215" t="s">
        <v>175</v>
      </c>
      <c r="C25" s="96">
        <v>0</v>
      </c>
      <c r="D25" s="96">
        <v>0</v>
      </c>
      <c r="E25" s="96">
        <v>0</v>
      </c>
      <c r="F25" s="104">
        <v>0</v>
      </c>
    </row>
    <row r="26" spans="1:6" ht="24.95" customHeight="1" x14ac:dyDescent="0.15">
      <c r="A26" s="212">
        <v>19</v>
      </c>
      <c r="B26" s="215" t="s">
        <v>92</v>
      </c>
      <c r="C26" s="96">
        <v>0</v>
      </c>
      <c r="D26" s="96">
        <v>0</v>
      </c>
      <c r="E26" s="96">
        <v>0</v>
      </c>
      <c r="F26" s="104">
        <v>0</v>
      </c>
    </row>
    <row r="27" spans="1:6" ht="24.95" customHeight="1" x14ac:dyDescent="0.15">
      <c r="A27" s="213">
        <v>20</v>
      </c>
      <c r="B27" s="216" t="s">
        <v>93</v>
      </c>
      <c r="C27" s="97">
        <v>0</v>
      </c>
      <c r="D27" s="97">
        <v>0</v>
      </c>
      <c r="E27" s="97">
        <v>0</v>
      </c>
      <c r="F27" s="99">
        <v>0</v>
      </c>
    </row>
    <row r="28" spans="1:6" ht="24.95" customHeight="1" x14ac:dyDescent="0.15">
      <c r="A28" s="212">
        <v>21</v>
      </c>
      <c r="B28" s="215" t="s">
        <v>94</v>
      </c>
      <c r="C28" s="96">
        <v>0</v>
      </c>
      <c r="D28" s="96">
        <v>0</v>
      </c>
      <c r="E28" s="96">
        <v>0</v>
      </c>
      <c r="F28" s="104">
        <v>0</v>
      </c>
    </row>
    <row r="29" spans="1:6" ht="24.95" customHeight="1" x14ac:dyDescent="0.15">
      <c r="A29" s="212">
        <v>22</v>
      </c>
      <c r="B29" s="215" t="s">
        <v>96</v>
      </c>
      <c r="C29" s="96">
        <v>0</v>
      </c>
      <c r="D29" s="96">
        <v>0</v>
      </c>
      <c r="E29" s="96">
        <v>0</v>
      </c>
      <c r="F29" s="104">
        <v>0</v>
      </c>
    </row>
    <row r="30" spans="1:6" ht="24.95" customHeight="1" x14ac:dyDescent="0.15">
      <c r="A30" s="212">
        <v>23</v>
      </c>
      <c r="B30" s="215" t="s">
        <v>150</v>
      </c>
      <c r="C30" s="96">
        <v>0</v>
      </c>
      <c r="D30" s="96">
        <v>0</v>
      </c>
      <c r="E30" s="96">
        <v>0</v>
      </c>
      <c r="F30" s="104">
        <v>0</v>
      </c>
    </row>
    <row r="31" spans="1:6" ht="24.95" customHeight="1" x14ac:dyDescent="0.15">
      <c r="A31" s="212">
        <v>24</v>
      </c>
      <c r="B31" s="215" t="s">
        <v>97</v>
      </c>
      <c r="C31" s="96">
        <v>0</v>
      </c>
      <c r="D31" s="96">
        <v>0</v>
      </c>
      <c r="E31" s="96">
        <v>0</v>
      </c>
      <c r="F31" s="104">
        <v>0</v>
      </c>
    </row>
    <row r="32" spans="1:6" ht="24.95" customHeight="1" x14ac:dyDescent="0.15">
      <c r="A32" s="213">
        <v>25</v>
      </c>
      <c r="B32" s="216" t="s">
        <v>98</v>
      </c>
      <c r="C32" s="97">
        <v>0</v>
      </c>
      <c r="D32" s="97">
        <v>0</v>
      </c>
      <c r="E32" s="97">
        <v>0</v>
      </c>
      <c r="F32" s="99">
        <v>0</v>
      </c>
    </row>
    <row r="33" spans="1:6" ht="24.95" customHeight="1" x14ac:dyDescent="0.15">
      <c r="A33" s="389" t="s">
        <v>254</v>
      </c>
      <c r="B33" s="390"/>
      <c r="C33" s="128">
        <v>7418</v>
      </c>
      <c r="D33" s="128">
        <v>24943</v>
      </c>
      <c r="E33" s="128">
        <v>91628977</v>
      </c>
      <c r="F33" s="106">
        <v>48159238</v>
      </c>
    </row>
  </sheetData>
  <mergeCells count="1">
    <mergeCell ref="A33:B33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5" orientation="portrait" useFirstPageNumber="1" r:id="rId1"/>
  <headerFooter scaleWithDoc="0" alignWithMargins="0">
    <oddFooter>&amp;C- &amp;P -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1">
    <tabColor rgb="FFFFFF00"/>
  </sheetPr>
  <dimension ref="A1:F10"/>
  <sheetViews>
    <sheetView view="pageBreakPreview" zoomScale="85" zoomScaleNormal="85" zoomScaleSheetLayoutView="85" workbookViewId="0">
      <selection activeCell="C8" sqref="C8:F10"/>
    </sheetView>
  </sheetViews>
  <sheetFormatPr defaultColWidth="10.625" defaultRowHeight="24.95" customHeight="1" x14ac:dyDescent="0.15"/>
  <cols>
    <col min="1" max="1" width="5.625" style="13" customWidth="1"/>
    <col min="2" max="2" width="10.625" style="13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209</v>
      </c>
    </row>
    <row r="6" spans="1:6" ht="24.95" customHeight="1" x14ac:dyDescent="0.15">
      <c r="A6" s="468" t="s">
        <v>258</v>
      </c>
      <c r="B6" s="469"/>
      <c r="C6" s="240" t="s">
        <v>36</v>
      </c>
      <c r="D6" s="240" t="s">
        <v>127</v>
      </c>
      <c r="E6" s="240" t="s">
        <v>3</v>
      </c>
      <c r="F6" s="241" t="s">
        <v>29</v>
      </c>
    </row>
    <row r="7" spans="1:6" ht="24.95" customHeight="1" x14ac:dyDescent="0.15">
      <c r="A7" s="470"/>
      <c r="B7" s="471"/>
      <c r="C7" s="80" t="s">
        <v>113</v>
      </c>
      <c r="D7" s="80" t="s">
        <v>46</v>
      </c>
      <c r="E7" s="80" t="s">
        <v>20</v>
      </c>
      <c r="F7" s="243" t="s">
        <v>20</v>
      </c>
    </row>
    <row r="8" spans="1:6" ht="24.95" customHeight="1" x14ac:dyDescent="0.15">
      <c r="A8" s="404" t="s">
        <v>242</v>
      </c>
      <c r="B8" s="303"/>
      <c r="C8" s="42">
        <v>2090719</v>
      </c>
      <c r="D8" s="42">
        <v>21371</v>
      </c>
      <c r="E8" s="42">
        <v>37825286</v>
      </c>
      <c r="F8" s="50">
        <v>37821397</v>
      </c>
    </row>
    <row r="9" spans="1:6" ht="24.95" customHeight="1" x14ac:dyDescent="0.15">
      <c r="A9" s="404" t="s">
        <v>47</v>
      </c>
      <c r="B9" s="303"/>
      <c r="C9" s="114">
        <v>677375</v>
      </c>
      <c r="D9" s="46">
        <v>1806</v>
      </c>
      <c r="E9" s="46">
        <v>35908747</v>
      </c>
      <c r="F9" s="54">
        <v>35718569</v>
      </c>
    </row>
    <row r="10" spans="1:6" ht="24.95" customHeight="1" x14ac:dyDescent="0.15">
      <c r="A10" s="466" t="s">
        <v>221</v>
      </c>
      <c r="B10" s="467"/>
      <c r="C10" s="140">
        <v>2768094</v>
      </c>
      <c r="D10" s="77">
        <v>23177</v>
      </c>
      <c r="E10" s="77">
        <v>73734033</v>
      </c>
      <c r="F10" s="85">
        <v>73539966</v>
      </c>
    </row>
  </sheetData>
  <mergeCells count="4">
    <mergeCell ref="A8:B8"/>
    <mergeCell ref="A9:B9"/>
    <mergeCell ref="A10:B10"/>
    <mergeCell ref="A6:B7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6" orientation="portrait" useFirstPageNumber="1" r:id="rId1"/>
  <headerFooter scaleWithDoc="0" alignWithMargins="0">
    <oddFooter>&amp;C- &amp;P 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2">
    <tabColor rgb="FFFFFF00"/>
  </sheetPr>
  <dimension ref="A1:F33"/>
  <sheetViews>
    <sheetView view="pageBreakPreview" zoomScale="85" zoomScaleNormal="85" zoomScaleSheetLayoutView="85" workbookViewId="0">
      <selection activeCell="C8" sqref="C8:F33"/>
    </sheetView>
  </sheetViews>
  <sheetFormatPr defaultColWidth="10.625" defaultRowHeight="24.95" customHeight="1" x14ac:dyDescent="0.15"/>
  <cols>
    <col min="1" max="1" width="5.625" style="13" customWidth="1"/>
    <col min="2" max="2" width="11.75" style="13" customWidth="1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230</v>
      </c>
    </row>
    <row r="6" spans="1:6" ht="24.95" customHeight="1" x14ac:dyDescent="0.15">
      <c r="A6" s="59"/>
      <c r="B6" s="259" t="s">
        <v>40</v>
      </c>
      <c r="C6" s="257" t="s">
        <v>36</v>
      </c>
      <c r="D6" s="257" t="s">
        <v>127</v>
      </c>
      <c r="E6" s="257" t="s">
        <v>3</v>
      </c>
      <c r="F6" s="258" t="s">
        <v>29</v>
      </c>
    </row>
    <row r="7" spans="1:6" ht="24.95" customHeight="1" x14ac:dyDescent="0.15">
      <c r="A7" s="249" t="s">
        <v>14</v>
      </c>
      <c r="B7" s="67"/>
      <c r="C7" s="80" t="s">
        <v>113</v>
      </c>
      <c r="D7" s="80" t="s">
        <v>46</v>
      </c>
      <c r="E7" s="80" t="s">
        <v>20</v>
      </c>
      <c r="F7" s="243" t="s">
        <v>20</v>
      </c>
    </row>
    <row r="8" spans="1:6" ht="24.95" customHeight="1" x14ac:dyDescent="0.15">
      <c r="A8" s="211">
        <v>1</v>
      </c>
      <c r="B8" s="214" t="s">
        <v>79</v>
      </c>
      <c r="C8" s="96">
        <v>0</v>
      </c>
      <c r="D8" s="96">
        <v>0</v>
      </c>
      <c r="E8" s="96">
        <v>0</v>
      </c>
      <c r="F8" s="104">
        <v>0</v>
      </c>
    </row>
    <row r="9" spans="1:6" ht="24.95" customHeight="1" x14ac:dyDescent="0.15">
      <c r="A9" s="212">
        <v>2</v>
      </c>
      <c r="B9" s="215" t="s">
        <v>80</v>
      </c>
      <c r="C9" s="96">
        <v>0</v>
      </c>
      <c r="D9" s="96">
        <v>0</v>
      </c>
      <c r="E9" s="96">
        <v>0</v>
      </c>
      <c r="F9" s="104">
        <v>0</v>
      </c>
    </row>
    <row r="10" spans="1:6" ht="24.95" customHeight="1" x14ac:dyDescent="0.15">
      <c r="A10" s="212">
        <v>3</v>
      </c>
      <c r="B10" s="215" t="s">
        <v>81</v>
      </c>
      <c r="C10" s="96">
        <v>0</v>
      </c>
      <c r="D10" s="96">
        <v>0</v>
      </c>
      <c r="E10" s="96">
        <v>0</v>
      </c>
      <c r="F10" s="104">
        <v>0</v>
      </c>
    </row>
    <row r="11" spans="1:6" ht="24.95" customHeight="1" x14ac:dyDescent="0.15">
      <c r="A11" s="212">
        <v>4</v>
      </c>
      <c r="B11" s="215" t="s">
        <v>83</v>
      </c>
      <c r="C11" s="96">
        <v>0</v>
      </c>
      <c r="D11" s="96">
        <v>0</v>
      </c>
      <c r="E11" s="96">
        <v>0</v>
      </c>
      <c r="F11" s="104">
        <v>0</v>
      </c>
    </row>
    <row r="12" spans="1:6" ht="24.95" customHeight="1" x14ac:dyDescent="0.15">
      <c r="A12" s="213">
        <v>5</v>
      </c>
      <c r="B12" s="216" t="s">
        <v>85</v>
      </c>
      <c r="C12" s="97">
        <v>0</v>
      </c>
      <c r="D12" s="97">
        <v>0</v>
      </c>
      <c r="E12" s="97">
        <v>0</v>
      </c>
      <c r="F12" s="99">
        <v>0</v>
      </c>
    </row>
    <row r="13" spans="1:6" ht="24.95" customHeight="1" x14ac:dyDescent="0.15">
      <c r="A13" s="212">
        <v>6</v>
      </c>
      <c r="B13" s="215" t="s">
        <v>87</v>
      </c>
      <c r="C13" s="96">
        <v>0</v>
      </c>
      <c r="D13" s="96">
        <v>0</v>
      </c>
      <c r="E13" s="96">
        <v>0</v>
      </c>
      <c r="F13" s="104">
        <v>0</v>
      </c>
    </row>
    <row r="14" spans="1:6" ht="24.95" customHeight="1" x14ac:dyDescent="0.15">
      <c r="A14" s="212">
        <v>7</v>
      </c>
      <c r="B14" s="215" t="s">
        <v>88</v>
      </c>
      <c r="C14" s="96">
        <v>0</v>
      </c>
      <c r="D14" s="96">
        <v>0</v>
      </c>
      <c r="E14" s="96">
        <v>0</v>
      </c>
      <c r="F14" s="104">
        <v>0</v>
      </c>
    </row>
    <row r="15" spans="1:6" ht="24.95" customHeight="1" x14ac:dyDescent="0.15">
      <c r="A15" s="212">
        <v>8</v>
      </c>
      <c r="B15" s="215" t="s">
        <v>110</v>
      </c>
      <c r="C15" s="96">
        <v>2090719</v>
      </c>
      <c r="D15" s="96">
        <v>21371</v>
      </c>
      <c r="E15" s="96">
        <v>37825286</v>
      </c>
      <c r="F15" s="104">
        <v>37821397</v>
      </c>
    </row>
    <row r="16" spans="1:6" ht="24.95" customHeight="1" x14ac:dyDescent="0.15">
      <c r="A16" s="212">
        <v>9</v>
      </c>
      <c r="B16" s="215" t="s">
        <v>143</v>
      </c>
      <c r="C16" s="96">
        <v>0</v>
      </c>
      <c r="D16" s="96">
        <v>0</v>
      </c>
      <c r="E16" s="96">
        <v>0</v>
      </c>
      <c r="F16" s="104">
        <v>0</v>
      </c>
    </row>
    <row r="17" spans="1:6" ht="24.95" customHeight="1" x14ac:dyDescent="0.15">
      <c r="A17" s="213">
        <v>10</v>
      </c>
      <c r="B17" s="216" t="s">
        <v>145</v>
      </c>
      <c r="C17" s="97">
        <v>0</v>
      </c>
      <c r="D17" s="97">
        <v>0</v>
      </c>
      <c r="E17" s="97">
        <v>0</v>
      </c>
      <c r="F17" s="99">
        <v>0</v>
      </c>
    </row>
    <row r="18" spans="1:6" ht="24.95" customHeight="1" x14ac:dyDescent="0.15">
      <c r="A18" s="212">
        <v>11</v>
      </c>
      <c r="B18" s="215" t="s">
        <v>147</v>
      </c>
      <c r="C18" s="96">
        <v>0</v>
      </c>
      <c r="D18" s="96">
        <v>0</v>
      </c>
      <c r="E18" s="96">
        <v>0</v>
      </c>
      <c r="F18" s="104">
        <v>0</v>
      </c>
    </row>
    <row r="19" spans="1:6" ht="24.95" customHeight="1" x14ac:dyDescent="0.15">
      <c r="A19" s="212">
        <v>12</v>
      </c>
      <c r="B19" s="215" t="s">
        <v>148</v>
      </c>
      <c r="C19" s="96">
        <v>0</v>
      </c>
      <c r="D19" s="96">
        <v>0</v>
      </c>
      <c r="E19" s="96">
        <v>0</v>
      </c>
      <c r="F19" s="104">
        <v>0</v>
      </c>
    </row>
    <row r="20" spans="1:6" ht="24.95" customHeight="1" x14ac:dyDescent="0.15">
      <c r="A20" s="212">
        <v>13</v>
      </c>
      <c r="B20" s="215" t="s">
        <v>149</v>
      </c>
      <c r="C20" s="96">
        <v>0</v>
      </c>
      <c r="D20" s="96">
        <v>0</v>
      </c>
      <c r="E20" s="96">
        <v>0</v>
      </c>
      <c r="F20" s="104">
        <v>0</v>
      </c>
    </row>
    <row r="21" spans="1:6" ht="24.95" customHeight="1" x14ac:dyDescent="0.15">
      <c r="A21" s="212">
        <v>14</v>
      </c>
      <c r="B21" s="215" t="s">
        <v>89</v>
      </c>
      <c r="C21" s="96">
        <v>0</v>
      </c>
      <c r="D21" s="96">
        <v>0</v>
      </c>
      <c r="E21" s="96">
        <v>0</v>
      </c>
      <c r="F21" s="104">
        <v>0</v>
      </c>
    </row>
    <row r="22" spans="1:6" ht="24.95" customHeight="1" x14ac:dyDescent="0.15">
      <c r="A22" s="213">
        <v>15</v>
      </c>
      <c r="B22" s="216" t="s">
        <v>90</v>
      </c>
      <c r="C22" s="97">
        <v>0</v>
      </c>
      <c r="D22" s="97">
        <v>0</v>
      </c>
      <c r="E22" s="97">
        <v>0</v>
      </c>
      <c r="F22" s="99">
        <v>0</v>
      </c>
    </row>
    <row r="23" spans="1:6" ht="24.95" customHeight="1" x14ac:dyDescent="0.15">
      <c r="A23" s="212">
        <v>16</v>
      </c>
      <c r="B23" s="215" t="s">
        <v>91</v>
      </c>
      <c r="C23" s="96">
        <v>0</v>
      </c>
      <c r="D23" s="96">
        <v>0</v>
      </c>
      <c r="E23" s="96">
        <v>0</v>
      </c>
      <c r="F23" s="104">
        <v>0</v>
      </c>
    </row>
    <row r="24" spans="1:6" ht="24.95" customHeight="1" x14ac:dyDescent="0.15">
      <c r="A24" s="212">
        <v>17</v>
      </c>
      <c r="B24" s="215" t="s">
        <v>71</v>
      </c>
      <c r="C24" s="96">
        <v>0</v>
      </c>
      <c r="D24" s="96">
        <v>0</v>
      </c>
      <c r="E24" s="96">
        <v>0</v>
      </c>
      <c r="F24" s="104">
        <v>0</v>
      </c>
    </row>
    <row r="25" spans="1:6" ht="24.95" customHeight="1" x14ac:dyDescent="0.15">
      <c r="A25" s="212">
        <v>18</v>
      </c>
      <c r="B25" s="215" t="s">
        <v>175</v>
      </c>
      <c r="C25" s="96">
        <v>0</v>
      </c>
      <c r="D25" s="96">
        <v>0</v>
      </c>
      <c r="E25" s="96">
        <v>0</v>
      </c>
      <c r="F25" s="104">
        <v>0</v>
      </c>
    </row>
    <row r="26" spans="1:6" ht="24.95" customHeight="1" x14ac:dyDescent="0.15">
      <c r="A26" s="212">
        <v>19</v>
      </c>
      <c r="B26" s="215" t="s">
        <v>92</v>
      </c>
      <c r="C26" s="96">
        <v>0</v>
      </c>
      <c r="D26" s="96">
        <v>0</v>
      </c>
      <c r="E26" s="96">
        <v>0</v>
      </c>
      <c r="F26" s="104">
        <v>0</v>
      </c>
    </row>
    <row r="27" spans="1:6" ht="24.95" customHeight="1" x14ac:dyDescent="0.15">
      <c r="A27" s="213">
        <v>20</v>
      </c>
      <c r="B27" s="216" t="s">
        <v>93</v>
      </c>
      <c r="C27" s="97">
        <v>0</v>
      </c>
      <c r="D27" s="97">
        <v>0</v>
      </c>
      <c r="E27" s="97">
        <v>0</v>
      </c>
      <c r="F27" s="99">
        <v>0</v>
      </c>
    </row>
    <row r="28" spans="1:6" ht="24.95" customHeight="1" x14ac:dyDescent="0.15">
      <c r="A28" s="212">
        <v>21</v>
      </c>
      <c r="B28" s="215" t="s">
        <v>94</v>
      </c>
      <c r="C28" s="96">
        <v>0</v>
      </c>
      <c r="D28" s="96">
        <v>0</v>
      </c>
      <c r="E28" s="96">
        <v>0</v>
      </c>
      <c r="F28" s="104">
        <v>0</v>
      </c>
    </row>
    <row r="29" spans="1:6" ht="24.95" customHeight="1" x14ac:dyDescent="0.15">
      <c r="A29" s="212">
        <v>22</v>
      </c>
      <c r="B29" s="215" t="s">
        <v>96</v>
      </c>
      <c r="C29" s="96">
        <v>0</v>
      </c>
      <c r="D29" s="96">
        <v>0</v>
      </c>
      <c r="E29" s="96">
        <v>0</v>
      </c>
      <c r="F29" s="104">
        <v>0</v>
      </c>
    </row>
    <row r="30" spans="1:6" ht="24.95" customHeight="1" x14ac:dyDescent="0.15">
      <c r="A30" s="212">
        <v>23</v>
      </c>
      <c r="B30" s="215" t="s">
        <v>150</v>
      </c>
      <c r="C30" s="96">
        <v>0</v>
      </c>
      <c r="D30" s="96">
        <v>0</v>
      </c>
      <c r="E30" s="96">
        <v>0</v>
      </c>
      <c r="F30" s="104">
        <v>0</v>
      </c>
    </row>
    <row r="31" spans="1:6" ht="24.95" customHeight="1" x14ac:dyDescent="0.15">
      <c r="A31" s="212">
        <v>24</v>
      </c>
      <c r="B31" s="215" t="s">
        <v>97</v>
      </c>
      <c r="C31" s="96">
        <v>0</v>
      </c>
      <c r="D31" s="96">
        <v>0</v>
      </c>
      <c r="E31" s="96">
        <v>0</v>
      </c>
      <c r="F31" s="104">
        <v>0</v>
      </c>
    </row>
    <row r="32" spans="1:6" ht="24.95" customHeight="1" x14ac:dyDescent="0.15">
      <c r="A32" s="213">
        <v>25</v>
      </c>
      <c r="B32" s="216" t="s">
        <v>98</v>
      </c>
      <c r="C32" s="97">
        <v>0</v>
      </c>
      <c r="D32" s="97">
        <v>0</v>
      </c>
      <c r="E32" s="97">
        <v>0</v>
      </c>
      <c r="F32" s="99">
        <v>0</v>
      </c>
    </row>
    <row r="33" spans="1:6" ht="24.95" customHeight="1" x14ac:dyDescent="0.15">
      <c r="A33" s="393" t="s">
        <v>254</v>
      </c>
      <c r="B33" s="394"/>
      <c r="C33" s="128">
        <v>2090719</v>
      </c>
      <c r="D33" s="128">
        <v>21371</v>
      </c>
      <c r="E33" s="128">
        <v>37825286</v>
      </c>
      <c r="F33" s="106">
        <v>37821397</v>
      </c>
    </row>
  </sheetData>
  <mergeCells count="1">
    <mergeCell ref="A33:B33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7" orientation="portrait" useFirstPageNumber="1" r:id="rId1"/>
  <headerFooter scaleWithDoc="0" alignWithMargins="0">
    <oddFooter>&amp;C- &amp;P -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3">
    <tabColor rgb="FFFFFF00"/>
  </sheetPr>
  <dimension ref="A1:F33"/>
  <sheetViews>
    <sheetView view="pageBreakPreview" zoomScale="85" zoomScaleNormal="85" zoomScaleSheetLayoutView="85" workbookViewId="0">
      <selection activeCell="D13" sqref="D13"/>
    </sheetView>
  </sheetViews>
  <sheetFormatPr defaultColWidth="10.625" defaultRowHeight="24.95" customHeight="1" x14ac:dyDescent="0.15"/>
  <cols>
    <col min="1" max="1" width="5.625" style="13" customWidth="1"/>
    <col min="2" max="2" width="10.625" style="13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231</v>
      </c>
    </row>
    <row r="6" spans="1:6" ht="24.95" customHeight="1" x14ac:dyDescent="0.15">
      <c r="A6" s="59"/>
      <c r="B6" s="259" t="s">
        <v>40</v>
      </c>
      <c r="C6" s="257" t="s">
        <v>36</v>
      </c>
      <c r="D6" s="257" t="s">
        <v>127</v>
      </c>
      <c r="E6" s="257" t="s">
        <v>3</v>
      </c>
      <c r="F6" s="258" t="s">
        <v>29</v>
      </c>
    </row>
    <row r="7" spans="1:6" ht="24.95" customHeight="1" x14ac:dyDescent="0.15">
      <c r="A7" s="249" t="s">
        <v>14</v>
      </c>
      <c r="B7" s="67"/>
      <c r="C7" s="80" t="s">
        <v>113</v>
      </c>
      <c r="D7" s="80" t="s">
        <v>46</v>
      </c>
      <c r="E7" s="80" t="s">
        <v>20</v>
      </c>
      <c r="F7" s="243" t="s">
        <v>20</v>
      </c>
    </row>
    <row r="8" spans="1:6" ht="24.95" customHeight="1" x14ac:dyDescent="0.15">
      <c r="A8" s="211">
        <v>1</v>
      </c>
      <c r="B8" s="214" t="s">
        <v>79</v>
      </c>
      <c r="C8" s="96">
        <v>0</v>
      </c>
      <c r="D8" s="96">
        <v>0</v>
      </c>
      <c r="E8" s="96">
        <v>0</v>
      </c>
      <c r="F8" s="104">
        <v>0</v>
      </c>
    </row>
    <row r="9" spans="1:6" ht="24.95" customHeight="1" x14ac:dyDescent="0.15">
      <c r="A9" s="212">
        <v>2</v>
      </c>
      <c r="B9" s="215" t="s">
        <v>80</v>
      </c>
      <c r="C9" s="96">
        <v>0</v>
      </c>
      <c r="D9" s="96">
        <v>0</v>
      </c>
      <c r="E9" s="96">
        <v>0</v>
      </c>
      <c r="F9" s="104">
        <v>0</v>
      </c>
    </row>
    <row r="10" spans="1:6" ht="24.95" customHeight="1" x14ac:dyDescent="0.15">
      <c r="A10" s="212">
        <v>3</v>
      </c>
      <c r="B10" s="215" t="s">
        <v>81</v>
      </c>
      <c r="C10" s="96">
        <v>0</v>
      </c>
      <c r="D10" s="96">
        <v>0</v>
      </c>
      <c r="E10" s="96">
        <v>0</v>
      </c>
      <c r="F10" s="104">
        <v>0</v>
      </c>
    </row>
    <row r="11" spans="1:6" ht="24.95" customHeight="1" x14ac:dyDescent="0.15">
      <c r="A11" s="212">
        <v>4</v>
      </c>
      <c r="B11" s="215" t="s">
        <v>83</v>
      </c>
      <c r="C11" s="96">
        <v>0</v>
      </c>
      <c r="D11" s="96">
        <v>0</v>
      </c>
      <c r="E11" s="96">
        <v>0</v>
      </c>
      <c r="F11" s="104">
        <v>0</v>
      </c>
    </row>
    <row r="12" spans="1:6" ht="24.95" customHeight="1" x14ac:dyDescent="0.15">
      <c r="A12" s="213">
        <v>5</v>
      </c>
      <c r="B12" s="216" t="s">
        <v>85</v>
      </c>
      <c r="C12" s="97">
        <v>0</v>
      </c>
      <c r="D12" s="97">
        <v>0</v>
      </c>
      <c r="E12" s="97">
        <v>0</v>
      </c>
      <c r="F12" s="99">
        <v>0</v>
      </c>
    </row>
    <row r="13" spans="1:6" ht="24.95" customHeight="1" x14ac:dyDescent="0.15">
      <c r="A13" s="212">
        <v>6</v>
      </c>
      <c r="B13" s="215" t="s">
        <v>87</v>
      </c>
      <c r="C13" s="96">
        <v>0</v>
      </c>
      <c r="D13" s="96">
        <v>0</v>
      </c>
      <c r="E13" s="96">
        <v>0</v>
      </c>
      <c r="F13" s="104">
        <v>0</v>
      </c>
    </row>
    <row r="14" spans="1:6" ht="24.95" customHeight="1" x14ac:dyDescent="0.15">
      <c r="A14" s="212">
        <v>7</v>
      </c>
      <c r="B14" s="215" t="s">
        <v>88</v>
      </c>
      <c r="C14" s="96">
        <v>0</v>
      </c>
      <c r="D14" s="96">
        <v>0</v>
      </c>
      <c r="E14" s="96">
        <v>0</v>
      </c>
      <c r="F14" s="104">
        <v>0</v>
      </c>
    </row>
    <row r="15" spans="1:6" ht="24.95" customHeight="1" x14ac:dyDescent="0.15">
      <c r="A15" s="212">
        <v>8</v>
      </c>
      <c r="B15" s="215" t="s">
        <v>110</v>
      </c>
      <c r="C15" s="96">
        <v>677375</v>
      </c>
      <c r="D15" s="96">
        <v>1806</v>
      </c>
      <c r="E15" s="96">
        <v>35908747</v>
      </c>
      <c r="F15" s="104">
        <v>35718569</v>
      </c>
    </row>
    <row r="16" spans="1:6" ht="24.95" customHeight="1" x14ac:dyDescent="0.15">
      <c r="A16" s="212">
        <v>9</v>
      </c>
      <c r="B16" s="215" t="s">
        <v>143</v>
      </c>
      <c r="C16" s="96">
        <v>0</v>
      </c>
      <c r="D16" s="96">
        <v>0</v>
      </c>
      <c r="E16" s="96">
        <v>0</v>
      </c>
      <c r="F16" s="104">
        <v>0</v>
      </c>
    </row>
    <row r="17" spans="1:6" ht="24.95" customHeight="1" x14ac:dyDescent="0.15">
      <c r="A17" s="213">
        <v>10</v>
      </c>
      <c r="B17" s="216" t="s">
        <v>145</v>
      </c>
      <c r="C17" s="97">
        <v>0</v>
      </c>
      <c r="D17" s="97">
        <v>0</v>
      </c>
      <c r="E17" s="97">
        <v>0</v>
      </c>
      <c r="F17" s="99">
        <v>0</v>
      </c>
    </row>
    <row r="18" spans="1:6" ht="24.95" customHeight="1" x14ac:dyDescent="0.15">
      <c r="A18" s="212">
        <v>11</v>
      </c>
      <c r="B18" s="215" t="s">
        <v>147</v>
      </c>
      <c r="C18" s="96">
        <v>0</v>
      </c>
      <c r="D18" s="96">
        <v>0</v>
      </c>
      <c r="E18" s="96">
        <v>0</v>
      </c>
      <c r="F18" s="104">
        <v>0</v>
      </c>
    </row>
    <row r="19" spans="1:6" ht="24.95" customHeight="1" x14ac:dyDescent="0.15">
      <c r="A19" s="212">
        <v>12</v>
      </c>
      <c r="B19" s="215" t="s">
        <v>148</v>
      </c>
      <c r="C19" s="96">
        <v>0</v>
      </c>
      <c r="D19" s="96">
        <v>0</v>
      </c>
      <c r="E19" s="96">
        <v>0</v>
      </c>
      <c r="F19" s="104">
        <v>0</v>
      </c>
    </row>
    <row r="20" spans="1:6" ht="24.95" customHeight="1" x14ac:dyDescent="0.15">
      <c r="A20" s="212">
        <v>13</v>
      </c>
      <c r="B20" s="215" t="s">
        <v>149</v>
      </c>
      <c r="C20" s="96">
        <v>0</v>
      </c>
      <c r="D20" s="96">
        <v>0</v>
      </c>
      <c r="E20" s="96">
        <v>0</v>
      </c>
      <c r="F20" s="104">
        <v>0</v>
      </c>
    </row>
    <row r="21" spans="1:6" ht="24.95" customHeight="1" x14ac:dyDescent="0.15">
      <c r="A21" s="212">
        <v>14</v>
      </c>
      <c r="B21" s="215" t="s">
        <v>89</v>
      </c>
      <c r="C21" s="96">
        <v>0</v>
      </c>
      <c r="D21" s="96">
        <v>0</v>
      </c>
      <c r="E21" s="96">
        <v>0</v>
      </c>
      <c r="F21" s="104">
        <v>0</v>
      </c>
    </row>
    <row r="22" spans="1:6" ht="24.95" customHeight="1" x14ac:dyDescent="0.15">
      <c r="A22" s="213">
        <v>15</v>
      </c>
      <c r="B22" s="216" t="s">
        <v>90</v>
      </c>
      <c r="C22" s="97">
        <v>0</v>
      </c>
      <c r="D22" s="97">
        <v>0</v>
      </c>
      <c r="E22" s="97">
        <v>0</v>
      </c>
      <c r="F22" s="99">
        <v>0</v>
      </c>
    </row>
    <row r="23" spans="1:6" ht="24.95" customHeight="1" x14ac:dyDescent="0.15">
      <c r="A23" s="212">
        <v>16</v>
      </c>
      <c r="B23" s="215" t="s">
        <v>91</v>
      </c>
      <c r="C23" s="96">
        <v>0</v>
      </c>
      <c r="D23" s="96">
        <v>0</v>
      </c>
      <c r="E23" s="96">
        <v>0</v>
      </c>
      <c r="F23" s="104">
        <v>0</v>
      </c>
    </row>
    <row r="24" spans="1:6" ht="24.95" customHeight="1" x14ac:dyDescent="0.15">
      <c r="A24" s="212">
        <v>17</v>
      </c>
      <c r="B24" s="215" t="s">
        <v>71</v>
      </c>
      <c r="C24" s="96">
        <v>0</v>
      </c>
      <c r="D24" s="96">
        <v>0</v>
      </c>
      <c r="E24" s="96">
        <v>0</v>
      </c>
      <c r="F24" s="104">
        <v>0</v>
      </c>
    </row>
    <row r="25" spans="1:6" ht="24.95" customHeight="1" x14ac:dyDescent="0.15">
      <c r="A25" s="212">
        <v>18</v>
      </c>
      <c r="B25" s="215" t="s">
        <v>175</v>
      </c>
      <c r="C25" s="96">
        <v>0</v>
      </c>
      <c r="D25" s="96">
        <v>0</v>
      </c>
      <c r="E25" s="96">
        <v>0</v>
      </c>
      <c r="F25" s="104">
        <v>0</v>
      </c>
    </row>
    <row r="26" spans="1:6" ht="24.95" customHeight="1" x14ac:dyDescent="0.15">
      <c r="A26" s="212">
        <v>19</v>
      </c>
      <c r="B26" s="215" t="s">
        <v>92</v>
      </c>
      <c r="C26" s="96">
        <v>0</v>
      </c>
      <c r="D26" s="96">
        <v>0</v>
      </c>
      <c r="E26" s="96">
        <v>0</v>
      </c>
      <c r="F26" s="104">
        <v>0</v>
      </c>
    </row>
    <row r="27" spans="1:6" ht="24.95" customHeight="1" x14ac:dyDescent="0.15">
      <c r="A27" s="213">
        <v>20</v>
      </c>
      <c r="B27" s="216" t="s">
        <v>93</v>
      </c>
      <c r="C27" s="97">
        <v>0</v>
      </c>
      <c r="D27" s="97">
        <v>0</v>
      </c>
      <c r="E27" s="97">
        <v>0</v>
      </c>
      <c r="F27" s="99">
        <v>0</v>
      </c>
    </row>
    <row r="28" spans="1:6" ht="24.95" customHeight="1" x14ac:dyDescent="0.15">
      <c r="A28" s="212">
        <v>21</v>
      </c>
      <c r="B28" s="215" t="s">
        <v>94</v>
      </c>
      <c r="C28" s="96">
        <v>0</v>
      </c>
      <c r="D28" s="96">
        <v>0</v>
      </c>
      <c r="E28" s="96">
        <v>0</v>
      </c>
      <c r="F28" s="104">
        <v>0</v>
      </c>
    </row>
    <row r="29" spans="1:6" ht="24.95" customHeight="1" x14ac:dyDescent="0.15">
      <c r="A29" s="212">
        <v>22</v>
      </c>
      <c r="B29" s="215" t="s">
        <v>96</v>
      </c>
      <c r="C29" s="96">
        <v>0</v>
      </c>
      <c r="D29" s="96">
        <v>0</v>
      </c>
      <c r="E29" s="96">
        <v>0</v>
      </c>
      <c r="F29" s="104">
        <v>0</v>
      </c>
    </row>
    <row r="30" spans="1:6" ht="24.95" customHeight="1" x14ac:dyDescent="0.15">
      <c r="A30" s="212">
        <v>23</v>
      </c>
      <c r="B30" s="215" t="s">
        <v>150</v>
      </c>
      <c r="C30" s="96">
        <v>0</v>
      </c>
      <c r="D30" s="96">
        <v>0</v>
      </c>
      <c r="E30" s="96">
        <v>0</v>
      </c>
      <c r="F30" s="104">
        <v>0</v>
      </c>
    </row>
    <row r="31" spans="1:6" ht="24.95" customHeight="1" x14ac:dyDescent="0.15">
      <c r="A31" s="212">
        <v>24</v>
      </c>
      <c r="B31" s="215" t="s">
        <v>97</v>
      </c>
      <c r="C31" s="96">
        <v>0</v>
      </c>
      <c r="D31" s="96">
        <v>0</v>
      </c>
      <c r="E31" s="96">
        <v>0</v>
      </c>
      <c r="F31" s="104">
        <v>0</v>
      </c>
    </row>
    <row r="32" spans="1:6" ht="24.95" customHeight="1" x14ac:dyDescent="0.15">
      <c r="A32" s="213">
        <v>25</v>
      </c>
      <c r="B32" s="216" t="s">
        <v>98</v>
      </c>
      <c r="C32" s="97">
        <v>0</v>
      </c>
      <c r="D32" s="97">
        <v>0</v>
      </c>
      <c r="E32" s="97">
        <v>0</v>
      </c>
      <c r="F32" s="99">
        <v>0</v>
      </c>
    </row>
    <row r="33" spans="1:6" ht="24.95" customHeight="1" x14ac:dyDescent="0.15">
      <c r="A33" s="393" t="s">
        <v>254</v>
      </c>
      <c r="B33" s="394"/>
      <c r="C33" s="128">
        <v>677375</v>
      </c>
      <c r="D33" s="128">
        <v>1806</v>
      </c>
      <c r="E33" s="128">
        <v>35908747</v>
      </c>
      <c r="F33" s="106">
        <v>35718569</v>
      </c>
    </row>
  </sheetData>
  <mergeCells count="1">
    <mergeCell ref="A33:B33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8" orientation="portrait" useFirstPageNumber="1" r:id="rId1"/>
  <headerFooter scaleWithDoc="0" alignWithMargins="0">
    <oddFooter>&amp;C- &amp;P -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4">
    <tabColor rgb="FFFFFF00"/>
  </sheetPr>
  <dimension ref="A1:F33"/>
  <sheetViews>
    <sheetView view="pageBreakPreview" zoomScale="85" zoomScaleNormal="85" zoomScaleSheetLayoutView="85" workbookViewId="0">
      <selection activeCell="C8" sqref="C8:F33"/>
    </sheetView>
  </sheetViews>
  <sheetFormatPr defaultColWidth="10.625" defaultRowHeight="24.95" customHeight="1" x14ac:dyDescent="0.15"/>
  <cols>
    <col min="1" max="1" width="5.625" style="13" customWidth="1"/>
    <col min="2" max="2" width="10.625" style="13"/>
    <col min="3" max="6" width="18.125" style="13" customWidth="1"/>
    <col min="7" max="16384" width="10.625" style="13"/>
  </cols>
  <sheetData>
    <row r="1" spans="1:6" ht="24.95" customHeight="1" x14ac:dyDescent="0.15">
      <c r="A1" s="12" t="str">
        <f>'1'!A1</f>
        <v>令和７年度　固定資産の価格等の概要調書</v>
      </c>
    </row>
    <row r="2" spans="1:6" ht="24.95" customHeight="1" x14ac:dyDescent="0.15">
      <c r="A2" s="13" t="s">
        <v>54</v>
      </c>
    </row>
    <row r="4" spans="1:6" ht="24.95" customHeight="1" x14ac:dyDescent="0.15">
      <c r="A4" s="13" t="s">
        <v>232</v>
      </c>
    </row>
    <row r="6" spans="1:6" ht="24.95" customHeight="1" x14ac:dyDescent="0.15">
      <c r="A6" s="59"/>
      <c r="B6" s="259" t="s">
        <v>40</v>
      </c>
      <c r="C6" s="257" t="s">
        <v>36</v>
      </c>
      <c r="D6" s="257" t="s">
        <v>127</v>
      </c>
      <c r="E6" s="257" t="s">
        <v>3</v>
      </c>
      <c r="F6" s="258" t="s">
        <v>29</v>
      </c>
    </row>
    <row r="7" spans="1:6" ht="24.95" customHeight="1" x14ac:dyDescent="0.15">
      <c r="A7" s="249" t="s">
        <v>14</v>
      </c>
      <c r="B7" s="67"/>
      <c r="C7" s="80" t="s">
        <v>113</v>
      </c>
      <c r="D7" s="80" t="s">
        <v>46</v>
      </c>
      <c r="E7" s="80" t="s">
        <v>20</v>
      </c>
      <c r="F7" s="243" t="s">
        <v>20</v>
      </c>
    </row>
    <row r="8" spans="1:6" ht="24.95" customHeight="1" x14ac:dyDescent="0.15">
      <c r="A8" s="211">
        <v>1</v>
      </c>
      <c r="B8" s="214" t="s">
        <v>79</v>
      </c>
      <c r="C8" s="96">
        <v>0</v>
      </c>
      <c r="D8" s="96">
        <v>0</v>
      </c>
      <c r="E8" s="96">
        <v>0</v>
      </c>
      <c r="F8" s="104">
        <v>0</v>
      </c>
    </row>
    <row r="9" spans="1:6" ht="24.95" customHeight="1" x14ac:dyDescent="0.15">
      <c r="A9" s="212">
        <v>2</v>
      </c>
      <c r="B9" s="215" t="s">
        <v>80</v>
      </c>
      <c r="C9" s="96">
        <v>0</v>
      </c>
      <c r="D9" s="96">
        <v>0</v>
      </c>
      <c r="E9" s="96">
        <v>0</v>
      </c>
      <c r="F9" s="104">
        <v>0</v>
      </c>
    </row>
    <row r="10" spans="1:6" ht="24.95" customHeight="1" x14ac:dyDescent="0.15">
      <c r="A10" s="212">
        <v>3</v>
      </c>
      <c r="B10" s="215" t="s">
        <v>81</v>
      </c>
      <c r="C10" s="96">
        <v>0</v>
      </c>
      <c r="D10" s="96">
        <v>0</v>
      </c>
      <c r="E10" s="96">
        <v>0</v>
      </c>
      <c r="F10" s="104">
        <v>0</v>
      </c>
    </row>
    <row r="11" spans="1:6" ht="24.95" customHeight="1" x14ac:dyDescent="0.15">
      <c r="A11" s="212">
        <v>4</v>
      </c>
      <c r="B11" s="215" t="s">
        <v>83</v>
      </c>
      <c r="C11" s="96">
        <v>0</v>
      </c>
      <c r="D11" s="96">
        <v>0</v>
      </c>
      <c r="E11" s="96">
        <v>0</v>
      </c>
      <c r="F11" s="104">
        <v>0</v>
      </c>
    </row>
    <row r="12" spans="1:6" ht="24.95" customHeight="1" x14ac:dyDescent="0.15">
      <c r="A12" s="213">
        <v>5</v>
      </c>
      <c r="B12" s="216" t="s">
        <v>85</v>
      </c>
      <c r="C12" s="97">
        <v>0</v>
      </c>
      <c r="D12" s="97">
        <v>0</v>
      </c>
      <c r="E12" s="97">
        <v>0</v>
      </c>
      <c r="F12" s="99">
        <v>0</v>
      </c>
    </row>
    <row r="13" spans="1:6" ht="24.95" customHeight="1" x14ac:dyDescent="0.15">
      <c r="A13" s="212">
        <v>6</v>
      </c>
      <c r="B13" s="215" t="s">
        <v>87</v>
      </c>
      <c r="C13" s="96">
        <v>0</v>
      </c>
      <c r="D13" s="96">
        <v>0</v>
      </c>
      <c r="E13" s="96">
        <v>0</v>
      </c>
      <c r="F13" s="104">
        <v>0</v>
      </c>
    </row>
    <row r="14" spans="1:6" ht="24.95" customHeight="1" x14ac:dyDescent="0.15">
      <c r="A14" s="212">
        <v>7</v>
      </c>
      <c r="B14" s="215" t="s">
        <v>88</v>
      </c>
      <c r="C14" s="96">
        <v>0</v>
      </c>
      <c r="D14" s="96">
        <v>0</v>
      </c>
      <c r="E14" s="96">
        <v>0</v>
      </c>
      <c r="F14" s="104">
        <v>0</v>
      </c>
    </row>
    <row r="15" spans="1:6" ht="24.95" customHeight="1" x14ac:dyDescent="0.15">
      <c r="A15" s="212">
        <v>8</v>
      </c>
      <c r="B15" s="215" t="s">
        <v>110</v>
      </c>
      <c r="C15" s="37">
        <v>2768094</v>
      </c>
      <c r="D15" s="37">
        <v>23177</v>
      </c>
      <c r="E15" s="37">
        <v>73734033</v>
      </c>
      <c r="F15" s="155">
        <v>73539966</v>
      </c>
    </row>
    <row r="16" spans="1:6" ht="24.95" customHeight="1" x14ac:dyDescent="0.15">
      <c r="A16" s="212">
        <v>9</v>
      </c>
      <c r="B16" s="215" t="s">
        <v>143</v>
      </c>
      <c r="C16" s="96">
        <v>0</v>
      </c>
      <c r="D16" s="96">
        <v>0</v>
      </c>
      <c r="E16" s="96">
        <v>0</v>
      </c>
      <c r="F16" s="104">
        <v>0</v>
      </c>
    </row>
    <row r="17" spans="1:6" ht="24.95" customHeight="1" x14ac:dyDescent="0.15">
      <c r="A17" s="213">
        <v>10</v>
      </c>
      <c r="B17" s="216" t="s">
        <v>145</v>
      </c>
      <c r="C17" s="97">
        <v>0</v>
      </c>
      <c r="D17" s="97">
        <v>0</v>
      </c>
      <c r="E17" s="97">
        <v>0</v>
      </c>
      <c r="F17" s="99">
        <v>0</v>
      </c>
    </row>
    <row r="18" spans="1:6" ht="24.95" customHeight="1" x14ac:dyDescent="0.15">
      <c r="A18" s="212">
        <v>11</v>
      </c>
      <c r="B18" s="215" t="s">
        <v>147</v>
      </c>
      <c r="C18" s="96">
        <v>0</v>
      </c>
      <c r="D18" s="96">
        <v>0</v>
      </c>
      <c r="E18" s="96">
        <v>0</v>
      </c>
      <c r="F18" s="104">
        <v>0</v>
      </c>
    </row>
    <row r="19" spans="1:6" ht="24.95" customHeight="1" x14ac:dyDescent="0.15">
      <c r="A19" s="212">
        <v>12</v>
      </c>
      <c r="B19" s="215" t="s">
        <v>148</v>
      </c>
      <c r="C19" s="96">
        <v>0</v>
      </c>
      <c r="D19" s="96">
        <v>0</v>
      </c>
      <c r="E19" s="96">
        <v>0</v>
      </c>
      <c r="F19" s="104">
        <v>0</v>
      </c>
    </row>
    <row r="20" spans="1:6" ht="24.95" customHeight="1" x14ac:dyDescent="0.15">
      <c r="A20" s="212">
        <v>13</v>
      </c>
      <c r="B20" s="215" t="s">
        <v>149</v>
      </c>
      <c r="C20" s="96">
        <v>0</v>
      </c>
      <c r="D20" s="96">
        <v>0</v>
      </c>
      <c r="E20" s="96">
        <v>0</v>
      </c>
      <c r="F20" s="104">
        <v>0</v>
      </c>
    </row>
    <row r="21" spans="1:6" ht="24.95" customHeight="1" x14ac:dyDescent="0.15">
      <c r="A21" s="212">
        <v>14</v>
      </c>
      <c r="B21" s="215" t="s">
        <v>89</v>
      </c>
      <c r="C21" s="96">
        <v>0</v>
      </c>
      <c r="D21" s="96">
        <v>0</v>
      </c>
      <c r="E21" s="96">
        <v>0</v>
      </c>
      <c r="F21" s="104">
        <v>0</v>
      </c>
    </row>
    <row r="22" spans="1:6" ht="24.95" customHeight="1" x14ac:dyDescent="0.15">
      <c r="A22" s="213">
        <v>15</v>
      </c>
      <c r="B22" s="216" t="s">
        <v>90</v>
      </c>
      <c r="C22" s="97">
        <v>0</v>
      </c>
      <c r="D22" s="97">
        <v>0</v>
      </c>
      <c r="E22" s="97">
        <v>0</v>
      </c>
      <c r="F22" s="99">
        <v>0</v>
      </c>
    </row>
    <row r="23" spans="1:6" ht="24.95" customHeight="1" x14ac:dyDescent="0.15">
      <c r="A23" s="212">
        <v>16</v>
      </c>
      <c r="B23" s="215" t="s">
        <v>91</v>
      </c>
      <c r="C23" s="96">
        <v>0</v>
      </c>
      <c r="D23" s="96">
        <v>0</v>
      </c>
      <c r="E23" s="96">
        <v>0</v>
      </c>
      <c r="F23" s="104">
        <v>0</v>
      </c>
    </row>
    <row r="24" spans="1:6" ht="24.95" customHeight="1" x14ac:dyDescent="0.15">
      <c r="A24" s="212">
        <v>17</v>
      </c>
      <c r="B24" s="215" t="s">
        <v>71</v>
      </c>
      <c r="C24" s="96">
        <v>0</v>
      </c>
      <c r="D24" s="96">
        <v>0</v>
      </c>
      <c r="E24" s="96">
        <v>0</v>
      </c>
      <c r="F24" s="104">
        <v>0</v>
      </c>
    </row>
    <row r="25" spans="1:6" ht="24.95" customHeight="1" x14ac:dyDescent="0.15">
      <c r="A25" s="212">
        <v>18</v>
      </c>
      <c r="B25" s="215" t="s">
        <v>175</v>
      </c>
      <c r="C25" s="96">
        <v>0</v>
      </c>
      <c r="D25" s="96">
        <v>0</v>
      </c>
      <c r="E25" s="96">
        <v>0</v>
      </c>
      <c r="F25" s="104">
        <v>0</v>
      </c>
    </row>
    <row r="26" spans="1:6" ht="24.95" customHeight="1" x14ac:dyDescent="0.15">
      <c r="A26" s="212">
        <v>19</v>
      </c>
      <c r="B26" s="215" t="s">
        <v>92</v>
      </c>
      <c r="C26" s="96">
        <v>0</v>
      </c>
      <c r="D26" s="96">
        <v>0</v>
      </c>
      <c r="E26" s="96">
        <v>0</v>
      </c>
      <c r="F26" s="104">
        <v>0</v>
      </c>
    </row>
    <row r="27" spans="1:6" ht="24.95" customHeight="1" x14ac:dyDescent="0.15">
      <c r="A27" s="213">
        <v>20</v>
      </c>
      <c r="B27" s="216" t="s">
        <v>93</v>
      </c>
      <c r="C27" s="97">
        <v>0</v>
      </c>
      <c r="D27" s="97">
        <v>0</v>
      </c>
      <c r="E27" s="97">
        <v>0</v>
      </c>
      <c r="F27" s="99">
        <v>0</v>
      </c>
    </row>
    <row r="28" spans="1:6" ht="24.95" customHeight="1" x14ac:dyDescent="0.15">
      <c r="A28" s="212">
        <v>21</v>
      </c>
      <c r="B28" s="215" t="s">
        <v>94</v>
      </c>
      <c r="C28" s="96">
        <v>0</v>
      </c>
      <c r="D28" s="96">
        <v>0</v>
      </c>
      <c r="E28" s="96">
        <v>0</v>
      </c>
      <c r="F28" s="104">
        <v>0</v>
      </c>
    </row>
    <row r="29" spans="1:6" ht="24.95" customHeight="1" x14ac:dyDescent="0.15">
      <c r="A29" s="212">
        <v>22</v>
      </c>
      <c r="B29" s="215" t="s">
        <v>96</v>
      </c>
      <c r="C29" s="96">
        <v>0</v>
      </c>
      <c r="D29" s="96">
        <v>0</v>
      </c>
      <c r="E29" s="96">
        <v>0</v>
      </c>
      <c r="F29" s="104">
        <v>0</v>
      </c>
    </row>
    <row r="30" spans="1:6" ht="24.95" customHeight="1" x14ac:dyDescent="0.15">
      <c r="A30" s="212">
        <v>23</v>
      </c>
      <c r="B30" s="215" t="s">
        <v>150</v>
      </c>
      <c r="C30" s="96">
        <v>0</v>
      </c>
      <c r="D30" s="96">
        <v>0</v>
      </c>
      <c r="E30" s="96">
        <v>0</v>
      </c>
      <c r="F30" s="104">
        <v>0</v>
      </c>
    </row>
    <row r="31" spans="1:6" ht="24.95" customHeight="1" x14ac:dyDescent="0.15">
      <c r="A31" s="212">
        <v>24</v>
      </c>
      <c r="B31" s="215" t="s">
        <v>97</v>
      </c>
      <c r="C31" s="96">
        <v>0</v>
      </c>
      <c r="D31" s="96">
        <v>0</v>
      </c>
      <c r="E31" s="96">
        <v>0</v>
      </c>
      <c r="F31" s="104">
        <v>0</v>
      </c>
    </row>
    <row r="32" spans="1:6" ht="24.95" customHeight="1" x14ac:dyDescent="0.15">
      <c r="A32" s="213">
        <v>25</v>
      </c>
      <c r="B32" s="216" t="s">
        <v>98</v>
      </c>
      <c r="C32" s="97">
        <v>0</v>
      </c>
      <c r="D32" s="97">
        <v>0</v>
      </c>
      <c r="E32" s="97">
        <v>0</v>
      </c>
      <c r="F32" s="99">
        <v>0</v>
      </c>
    </row>
    <row r="33" spans="1:6" ht="24.95" customHeight="1" x14ac:dyDescent="0.15">
      <c r="A33" s="393" t="s">
        <v>254</v>
      </c>
      <c r="B33" s="394"/>
      <c r="C33" s="128">
        <v>2768094</v>
      </c>
      <c r="D33" s="128">
        <v>23177</v>
      </c>
      <c r="E33" s="128">
        <v>73734033</v>
      </c>
      <c r="F33" s="106">
        <v>73539966</v>
      </c>
    </row>
  </sheetData>
  <mergeCells count="1">
    <mergeCell ref="A33:B33"/>
  </mergeCells>
  <phoneticPr fontId="2"/>
  <printOptions horizontalCentered="1"/>
  <pageMargins left="0.39370078740157483" right="0.39370078740157483" top="0.78740157480314965" bottom="0.78740157480314965" header="0.51181102362204722" footer="0.19685039370078741"/>
  <pageSetup paperSize="9" scale="70" firstPageNumber="89" orientation="portrait" useFirstPageNumber="1" r:id="rId1"/>
  <headerFooter scaleWithDoc="0" alignWithMargins="0">
    <oddFooter>&amp;C- &amp;P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theme="3" tint="0.59999389629810485"/>
  </sheetPr>
  <dimension ref="A1:R40"/>
  <sheetViews>
    <sheetView view="pageBreakPreview" zoomScale="70" zoomScaleNormal="85" zoomScaleSheetLayoutView="70" workbookViewId="0">
      <selection activeCell="E25" sqref="E25"/>
    </sheetView>
  </sheetViews>
  <sheetFormatPr defaultColWidth="10.625" defaultRowHeight="24.95" customHeight="1" x14ac:dyDescent="0.15"/>
  <cols>
    <col min="1" max="1" width="5.625" style="56" customWidth="1"/>
    <col min="2" max="2" width="13.625" style="56" customWidth="1"/>
    <col min="3" max="11" width="17.625" style="56" customWidth="1"/>
    <col min="12" max="14" width="15.625" style="56" customWidth="1"/>
    <col min="15" max="15" width="15.625" style="12" customWidth="1"/>
    <col min="16" max="16" width="5.625" style="58" customWidth="1"/>
    <col min="17" max="16384" width="10.625" style="56"/>
  </cols>
  <sheetData>
    <row r="1" spans="1:18" ht="24.95" customHeight="1" x14ac:dyDescent="0.15">
      <c r="A1" s="12" t="str">
        <f>'1'!A1</f>
        <v>令和７年度　固定資産の価格等の概要調書</v>
      </c>
    </row>
    <row r="2" spans="1:18" ht="24.95" customHeight="1" x14ac:dyDescent="0.15">
      <c r="A2" s="56" t="s">
        <v>2</v>
      </c>
    </row>
    <row r="4" spans="1:18" ht="24.95" customHeight="1" x14ac:dyDescent="0.15">
      <c r="A4" s="56" t="s">
        <v>196</v>
      </c>
    </row>
    <row r="5" spans="1:18" ht="24.95" customHeight="1" x14ac:dyDescent="0.15">
      <c r="H5" s="81"/>
      <c r="I5" s="81"/>
    </row>
    <row r="6" spans="1:18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8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8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8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8" s="13" customFormat="1" ht="24.95" customHeight="1" x14ac:dyDescent="0.15">
      <c r="A10" s="88">
        <v>1</v>
      </c>
      <c r="B10" s="24" t="s">
        <v>79</v>
      </c>
      <c r="C10" s="91">
        <v>461927</v>
      </c>
      <c r="D10" s="42">
        <v>4379</v>
      </c>
      <c r="E10" s="42">
        <v>457548</v>
      </c>
      <c r="F10" s="42">
        <v>3471763</v>
      </c>
      <c r="G10" s="42">
        <v>10999</v>
      </c>
      <c r="H10" s="42">
        <v>3460764</v>
      </c>
      <c r="I10" s="42">
        <v>1016000</v>
      </c>
      <c r="J10" s="42">
        <v>3443</v>
      </c>
      <c r="K10" s="42">
        <v>1012557</v>
      </c>
      <c r="L10" s="96">
        <v>1646</v>
      </c>
      <c r="M10" s="96">
        <v>60</v>
      </c>
      <c r="N10" s="96">
        <v>1586</v>
      </c>
      <c r="O10" s="96">
        <v>7515.8260937334253</v>
      </c>
      <c r="P10" s="86">
        <v>1</v>
      </c>
      <c r="R10" s="12"/>
    </row>
    <row r="11" spans="1:18" s="13" customFormat="1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  <c r="R11" s="12"/>
    </row>
    <row r="12" spans="1:18" s="13" customFormat="1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  <c r="R12" s="12"/>
    </row>
    <row r="13" spans="1:18" s="13" customFormat="1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  <c r="R13" s="12"/>
    </row>
    <row r="14" spans="1:18" s="13" customFormat="1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  <c r="R14" s="12"/>
    </row>
    <row r="15" spans="1:18" s="13" customFormat="1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  <c r="R15" s="12"/>
    </row>
    <row r="16" spans="1:18" s="13" customFormat="1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  <c r="R16" s="12"/>
    </row>
    <row r="17" spans="1:18" s="13" customFormat="1" ht="24.95" customHeight="1" x14ac:dyDescent="0.15">
      <c r="A17" s="60">
        <v>8</v>
      </c>
      <c r="B17" s="25" t="s">
        <v>110</v>
      </c>
      <c r="C17" s="92">
        <v>3172</v>
      </c>
      <c r="D17" s="43">
        <v>0</v>
      </c>
      <c r="E17" s="43">
        <v>3172</v>
      </c>
      <c r="F17" s="43">
        <v>12796</v>
      </c>
      <c r="G17" s="43">
        <v>0</v>
      </c>
      <c r="H17" s="43">
        <v>12796</v>
      </c>
      <c r="I17" s="43">
        <v>8957</v>
      </c>
      <c r="J17" s="43">
        <v>0</v>
      </c>
      <c r="K17" s="43">
        <v>8957</v>
      </c>
      <c r="L17" s="96">
        <v>5</v>
      </c>
      <c r="M17" s="96">
        <v>0</v>
      </c>
      <c r="N17" s="96">
        <v>5</v>
      </c>
      <c r="O17" s="96">
        <v>4034.047919293821</v>
      </c>
      <c r="P17" s="86">
        <v>8</v>
      </c>
      <c r="R17" s="12"/>
    </row>
    <row r="18" spans="1:18" s="13" customFormat="1" ht="24.95" customHeight="1" x14ac:dyDescent="0.15">
      <c r="A18" s="60">
        <v>9</v>
      </c>
      <c r="B18" s="25" t="s">
        <v>143</v>
      </c>
      <c r="C18" s="92">
        <v>658546</v>
      </c>
      <c r="D18" s="43">
        <v>2880</v>
      </c>
      <c r="E18" s="43">
        <v>655666</v>
      </c>
      <c r="F18" s="43">
        <v>615762</v>
      </c>
      <c r="G18" s="43">
        <v>3314</v>
      </c>
      <c r="H18" s="43">
        <v>612448</v>
      </c>
      <c r="I18" s="43">
        <v>204999</v>
      </c>
      <c r="J18" s="43">
        <v>1105</v>
      </c>
      <c r="K18" s="43">
        <v>203894</v>
      </c>
      <c r="L18" s="96">
        <v>922</v>
      </c>
      <c r="M18" s="96">
        <v>10</v>
      </c>
      <c r="N18" s="96">
        <v>912</v>
      </c>
      <c r="O18" s="96">
        <v>935.03263249643908</v>
      </c>
      <c r="P18" s="86">
        <v>9</v>
      </c>
      <c r="R18" s="12"/>
    </row>
    <row r="19" spans="1:18" s="13" customFormat="1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8" s="13" customFormat="1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8" s="13" customFormat="1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8" s="13" customFormat="1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8" s="13" customFormat="1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8" s="13" customFormat="1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8" s="13" customFormat="1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8" s="13" customFormat="1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8" s="13" customFormat="1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8" s="13" customFormat="1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8" s="13" customFormat="1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8" s="13" customFormat="1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8" s="13" customFormat="1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8" s="13" customFormat="1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s="13" customFormat="1" ht="24.95" customHeight="1" x14ac:dyDescent="0.15">
      <c r="A33" s="60">
        <v>24</v>
      </c>
      <c r="B33" s="25" t="s">
        <v>97</v>
      </c>
      <c r="C33" s="92">
        <v>51589</v>
      </c>
      <c r="D33" s="43">
        <v>0</v>
      </c>
      <c r="E33" s="43">
        <v>51589</v>
      </c>
      <c r="F33" s="43">
        <v>49098</v>
      </c>
      <c r="G33" s="43">
        <v>0</v>
      </c>
      <c r="H33" s="43">
        <v>49098</v>
      </c>
      <c r="I33" s="43">
        <v>34368</v>
      </c>
      <c r="J33" s="43">
        <v>0</v>
      </c>
      <c r="K33" s="43">
        <v>34368</v>
      </c>
      <c r="L33" s="96">
        <v>38</v>
      </c>
      <c r="M33" s="96">
        <v>0</v>
      </c>
      <c r="N33" s="96">
        <v>38</v>
      </c>
      <c r="O33" s="96">
        <v>951.71451278373297</v>
      </c>
      <c r="P33" s="86">
        <v>24</v>
      </c>
    </row>
    <row r="34" spans="1:16" s="13" customFormat="1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105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1175234</v>
      </c>
      <c r="D35" s="77">
        <v>7259</v>
      </c>
      <c r="E35" s="77">
        <v>1167975</v>
      </c>
      <c r="F35" s="77">
        <v>4149419</v>
      </c>
      <c r="G35" s="77">
        <v>14313</v>
      </c>
      <c r="H35" s="77">
        <v>4135106</v>
      </c>
      <c r="I35" s="77">
        <v>1264324</v>
      </c>
      <c r="J35" s="77">
        <v>4548</v>
      </c>
      <c r="K35" s="77">
        <v>1259776</v>
      </c>
      <c r="L35" s="77">
        <v>2611</v>
      </c>
      <c r="M35" s="77">
        <v>70</v>
      </c>
      <c r="N35" s="77">
        <v>2541</v>
      </c>
      <c r="O35" s="106">
        <v>3530.717286940303</v>
      </c>
      <c r="P35" s="102"/>
    </row>
    <row r="36" spans="1:16" ht="24.95" customHeight="1" x14ac:dyDescent="0.15">
      <c r="C36" s="57"/>
    </row>
    <row r="37" spans="1:16" ht="24.95" customHeight="1" x14ac:dyDescent="0.15"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  <row r="38" spans="1:16" ht="24.95" customHeight="1" x14ac:dyDescent="0.15">
      <c r="C38" s="57"/>
    </row>
    <row r="39" spans="1:16" ht="24.95" customHeight="1" x14ac:dyDescent="0.15">
      <c r="C39" s="57"/>
    </row>
    <row r="40" spans="1:16" ht="24.95" customHeight="1" x14ac:dyDescent="0.15">
      <c r="C40" s="57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8" orientation="portrait" useFirstPageNumber="1" r:id="rId1"/>
  <headerFooter scaleWithDoc="0" alignWithMargins="0">
    <oddFooter>&amp;C- &amp;P -</oddFooter>
    <evenFooter>&amp;C- 7 -</even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theme="3" tint="0.59999389629810485"/>
  </sheetPr>
  <dimension ref="A1:R35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56" customWidth="1"/>
    <col min="2" max="2" width="13.625" style="56" customWidth="1"/>
    <col min="3" max="11" width="17.625" style="56" customWidth="1"/>
    <col min="12" max="15" width="15.625" style="56" customWidth="1"/>
    <col min="16" max="16" width="5.625" style="58" customWidth="1"/>
    <col min="17" max="16384" width="10.625" style="56"/>
  </cols>
  <sheetData>
    <row r="1" spans="1:18" ht="24.95" customHeight="1" x14ac:dyDescent="0.15">
      <c r="A1" s="12" t="str">
        <f>'1'!A1</f>
        <v>令和７年度　固定資産の価格等の概要調書</v>
      </c>
    </row>
    <row r="2" spans="1:18" ht="24.95" customHeight="1" x14ac:dyDescent="0.15">
      <c r="A2" s="56" t="s">
        <v>2</v>
      </c>
    </row>
    <row r="4" spans="1:18" ht="24.95" customHeight="1" x14ac:dyDescent="0.15">
      <c r="A4" s="56" t="s">
        <v>197</v>
      </c>
    </row>
    <row r="5" spans="1:18" ht="24.95" customHeight="1" x14ac:dyDescent="0.15">
      <c r="H5" s="81"/>
      <c r="I5" s="81"/>
    </row>
    <row r="6" spans="1:18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8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8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8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180</v>
      </c>
      <c r="P9" s="320"/>
    </row>
    <row r="10" spans="1:18" s="13" customFormat="1" ht="24.95" customHeight="1" x14ac:dyDescent="0.15">
      <c r="A10" s="88">
        <v>1</v>
      </c>
      <c r="B10" s="24" t="s">
        <v>79</v>
      </c>
      <c r="C10" s="91">
        <v>9104507</v>
      </c>
      <c r="D10" s="42">
        <v>906171</v>
      </c>
      <c r="E10" s="42">
        <v>8198336</v>
      </c>
      <c r="F10" s="42">
        <v>212621</v>
      </c>
      <c r="G10" s="42">
        <v>19472</v>
      </c>
      <c r="H10" s="42">
        <v>193149</v>
      </c>
      <c r="I10" s="42">
        <v>212260</v>
      </c>
      <c r="J10" s="42">
        <v>19449</v>
      </c>
      <c r="K10" s="42">
        <v>192811</v>
      </c>
      <c r="L10" s="96">
        <v>25015</v>
      </c>
      <c r="M10" s="96">
        <v>3574</v>
      </c>
      <c r="N10" s="96">
        <v>21441</v>
      </c>
      <c r="O10" s="96">
        <v>23353.378716716896</v>
      </c>
      <c r="P10" s="86">
        <v>1</v>
      </c>
      <c r="R10" s="12"/>
    </row>
    <row r="11" spans="1:18" s="13" customFormat="1" ht="24.95" customHeight="1" x14ac:dyDescent="0.15">
      <c r="A11" s="60">
        <v>2</v>
      </c>
      <c r="B11" s="25" t="s">
        <v>80</v>
      </c>
      <c r="C11" s="92">
        <v>13445556</v>
      </c>
      <c r="D11" s="43">
        <v>1493674</v>
      </c>
      <c r="E11" s="43">
        <v>11951882</v>
      </c>
      <c r="F11" s="43">
        <v>329593</v>
      </c>
      <c r="G11" s="43">
        <v>35007</v>
      </c>
      <c r="H11" s="43">
        <v>294586</v>
      </c>
      <c r="I11" s="43">
        <v>329552</v>
      </c>
      <c r="J11" s="43">
        <v>34986</v>
      </c>
      <c r="K11" s="43">
        <v>294566</v>
      </c>
      <c r="L11" s="96">
        <v>14953</v>
      </c>
      <c r="M11" s="96">
        <v>2580</v>
      </c>
      <c r="N11" s="96">
        <v>12373</v>
      </c>
      <c r="O11" s="96">
        <v>24513.155127240556</v>
      </c>
      <c r="P11" s="86">
        <v>2</v>
      </c>
      <c r="R11" s="12"/>
    </row>
    <row r="12" spans="1:18" s="13" customFormat="1" ht="24.95" customHeight="1" x14ac:dyDescent="0.15">
      <c r="A12" s="60">
        <v>3</v>
      </c>
      <c r="B12" s="25" t="s">
        <v>81</v>
      </c>
      <c r="C12" s="92">
        <v>26017533</v>
      </c>
      <c r="D12" s="43">
        <v>2275471</v>
      </c>
      <c r="E12" s="43">
        <v>23742062</v>
      </c>
      <c r="F12" s="43">
        <v>779242</v>
      </c>
      <c r="G12" s="43">
        <v>61227</v>
      </c>
      <c r="H12" s="43">
        <v>718015</v>
      </c>
      <c r="I12" s="43">
        <v>778606</v>
      </c>
      <c r="J12" s="43">
        <v>61113</v>
      </c>
      <c r="K12" s="43">
        <v>717493</v>
      </c>
      <c r="L12" s="96">
        <v>43279</v>
      </c>
      <c r="M12" s="96">
        <v>4728</v>
      </c>
      <c r="N12" s="96">
        <v>38551</v>
      </c>
      <c r="O12" s="96">
        <v>29950.649048854862</v>
      </c>
      <c r="P12" s="86">
        <v>3</v>
      </c>
      <c r="R12" s="12"/>
    </row>
    <row r="13" spans="1:18" s="13" customFormat="1" ht="24.95" customHeight="1" x14ac:dyDescent="0.15">
      <c r="A13" s="60">
        <v>4</v>
      </c>
      <c r="B13" s="25" t="s">
        <v>83</v>
      </c>
      <c r="C13" s="92">
        <v>16038276</v>
      </c>
      <c r="D13" s="43">
        <v>1576404</v>
      </c>
      <c r="E13" s="43">
        <v>14461872</v>
      </c>
      <c r="F13" s="43">
        <v>364382</v>
      </c>
      <c r="G13" s="43">
        <v>35158</v>
      </c>
      <c r="H13" s="43">
        <v>329224</v>
      </c>
      <c r="I13" s="43">
        <v>364329</v>
      </c>
      <c r="J13" s="43">
        <v>35147</v>
      </c>
      <c r="K13" s="43">
        <v>329182</v>
      </c>
      <c r="L13" s="96">
        <v>19404</v>
      </c>
      <c r="M13" s="96">
        <v>2510</v>
      </c>
      <c r="N13" s="96">
        <v>16894</v>
      </c>
      <c r="O13" s="96">
        <v>22719.524218189035</v>
      </c>
      <c r="P13" s="86">
        <v>4</v>
      </c>
      <c r="R13" s="12"/>
    </row>
    <row r="14" spans="1:18" s="13" customFormat="1" ht="24.95" customHeight="1" x14ac:dyDescent="0.15">
      <c r="A14" s="60">
        <v>5</v>
      </c>
      <c r="B14" s="25" t="s">
        <v>85</v>
      </c>
      <c r="C14" s="92">
        <v>12312977</v>
      </c>
      <c r="D14" s="43">
        <v>1705148</v>
      </c>
      <c r="E14" s="43">
        <v>10607829</v>
      </c>
      <c r="F14" s="43">
        <v>345732</v>
      </c>
      <c r="G14" s="43">
        <v>41476</v>
      </c>
      <c r="H14" s="43">
        <v>304256</v>
      </c>
      <c r="I14" s="43">
        <v>345697</v>
      </c>
      <c r="J14" s="43">
        <v>41477</v>
      </c>
      <c r="K14" s="43">
        <v>304220</v>
      </c>
      <c r="L14" s="97">
        <v>10456</v>
      </c>
      <c r="M14" s="97">
        <v>2431</v>
      </c>
      <c r="N14" s="97">
        <v>8025</v>
      </c>
      <c r="O14" s="97">
        <v>28078.668546201297</v>
      </c>
      <c r="P14" s="100">
        <v>5</v>
      </c>
      <c r="R14" s="12"/>
    </row>
    <row r="15" spans="1:18" s="13" customFormat="1" ht="24.95" customHeight="1" x14ac:dyDescent="0.15">
      <c r="A15" s="89">
        <v>6</v>
      </c>
      <c r="B15" s="26" t="s">
        <v>87</v>
      </c>
      <c r="C15" s="93">
        <v>13655720</v>
      </c>
      <c r="D15" s="45">
        <v>1140037</v>
      </c>
      <c r="E15" s="45">
        <v>12515683</v>
      </c>
      <c r="F15" s="45">
        <v>400252</v>
      </c>
      <c r="G15" s="45">
        <v>30448</v>
      </c>
      <c r="H15" s="45">
        <v>369804</v>
      </c>
      <c r="I15" s="45">
        <v>399890</v>
      </c>
      <c r="J15" s="45">
        <v>30448</v>
      </c>
      <c r="K15" s="45">
        <v>369442</v>
      </c>
      <c r="L15" s="96">
        <v>23471</v>
      </c>
      <c r="M15" s="96">
        <v>2498</v>
      </c>
      <c r="N15" s="96">
        <v>20973</v>
      </c>
      <c r="O15" s="96">
        <v>29310.208469417943</v>
      </c>
      <c r="P15" s="86">
        <v>6</v>
      </c>
      <c r="R15" s="12"/>
    </row>
    <row r="16" spans="1:18" s="13" customFormat="1" ht="24.95" customHeight="1" x14ac:dyDescent="0.15">
      <c r="A16" s="60">
        <v>7</v>
      </c>
      <c r="B16" s="25" t="s">
        <v>88</v>
      </c>
      <c r="C16" s="92">
        <v>29582598</v>
      </c>
      <c r="D16" s="43">
        <v>1834005</v>
      </c>
      <c r="E16" s="43">
        <v>27748593</v>
      </c>
      <c r="F16" s="43">
        <v>521579</v>
      </c>
      <c r="G16" s="43">
        <v>36362</v>
      </c>
      <c r="H16" s="43">
        <v>485217</v>
      </c>
      <c r="I16" s="43">
        <v>518182</v>
      </c>
      <c r="J16" s="43">
        <v>36358</v>
      </c>
      <c r="K16" s="43">
        <v>481824</v>
      </c>
      <c r="L16" s="96">
        <v>16238</v>
      </c>
      <c r="M16" s="96">
        <v>1528</v>
      </c>
      <c r="N16" s="96">
        <v>14710</v>
      </c>
      <c r="O16" s="96">
        <v>17631.277685617741</v>
      </c>
      <c r="P16" s="86">
        <v>7</v>
      </c>
      <c r="R16" s="12"/>
    </row>
    <row r="17" spans="1:18" s="13" customFormat="1" ht="24.95" customHeight="1" x14ac:dyDescent="0.15">
      <c r="A17" s="60">
        <v>8</v>
      </c>
      <c r="B17" s="25" t="s">
        <v>110</v>
      </c>
      <c r="C17" s="92">
        <v>16362335</v>
      </c>
      <c r="D17" s="43">
        <v>912077</v>
      </c>
      <c r="E17" s="43">
        <v>15450258</v>
      </c>
      <c r="F17" s="43">
        <v>388415</v>
      </c>
      <c r="G17" s="43">
        <v>22340</v>
      </c>
      <c r="H17" s="43">
        <v>366075</v>
      </c>
      <c r="I17" s="43">
        <v>388391</v>
      </c>
      <c r="J17" s="43">
        <v>22340</v>
      </c>
      <c r="K17" s="43">
        <v>366051</v>
      </c>
      <c r="L17" s="96">
        <v>30959</v>
      </c>
      <c r="M17" s="96">
        <v>2656</v>
      </c>
      <c r="N17" s="96">
        <v>28303</v>
      </c>
      <c r="O17" s="96">
        <v>23738.360081247574</v>
      </c>
      <c r="P17" s="86">
        <v>8</v>
      </c>
      <c r="R17" s="12"/>
    </row>
    <row r="18" spans="1:18" s="13" customFormat="1" ht="24.95" customHeight="1" x14ac:dyDescent="0.15">
      <c r="A18" s="60">
        <v>9</v>
      </c>
      <c r="B18" s="25" t="s">
        <v>143</v>
      </c>
      <c r="C18" s="92">
        <v>5091223</v>
      </c>
      <c r="D18" s="43">
        <v>575151</v>
      </c>
      <c r="E18" s="43">
        <v>4516072</v>
      </c>
      <c r="F18" s="43">
        <v>134794</v>
      </c>
      <c r="G18" s="43">
        <v>15455</v>
      </c>
      <c r="H18" s="43">
        <v>119339</v>
      </c>
      <c r="I18" s="43">
        <v>134794</v>
      </c>
      <c r="J18" s="43">
        <v>15455</v>
      </c>
      <c r="K18" s="43">
        <v>119339</v>
      </c>
      <c r="L18" s="96">
        <v>4231</v>
      </c>
      <c r="M18" s="96">
        <v>573</v>
      </c>
      <c r="N18" s="96">
        <v>3658</v>
      </c>
      <c r="O18" s="96">
        <v>26475.760342848858</v>
      </c>
      <c r="P18" s="86">
        <v>9</v>
      </c>
      <c r="R18" s="12"/>
    </row>
    <row r="19" spans="1:18" s="13" customFormat="1" ht="24.95" customHeight="1" x14ac:dyDescent="0.15">
      <c r="A19" s="90">
        <v>10</v>
      </c>
      <c r="B19" s="27" t="s">
        <v>145</v>
      </c>
      <c r="C19" s="94">
        <v>19321597</v>
      </c>
      <c r="D19" s="44">
        <v>1655398</v>
      </c>
      <c r="E19" s="44">
        <v>17666199</v>
      </c>
      <c r="F19" s="44">
        <v>590451</v>
      </c>
      <c r="G19" s="44">
        <v>48651</v>
      </c>
      <c r="H19" s="44">
        <v>541800</v>
      </c>
      <c r="I19" s="44">
        <v>589114</v>
      </c>
      <c r="J19" s="44">
        <v>48070</v>
      </c>
      <c r="K19" s="44">
        <v>541044</v>
      </c>
      <c r="L19" s="96">
        <v>34919</v>
      </c>
      <c r="M19" s="96">
        <v>3886</v>
      </c>
      <c r="N19" s="96">
        <v>31033</v>
      </c>
      <c r="O19" s="96">
        <v>30559.119931960075</v>
      </c>
      <c r="P19" s="86">
        <v>10</v>
      </c>
      <c r="R19" s="12"/>
    </row>
    <row r="20" spans="1:18" s="13" customFormat="1" ht="24.95" customHeight="1" x14ac:dyDescent="0.15">
      <c r="A20" s="60">
        <v>11</v>
      </c>
      <c r="B20" s="25" t="s">
        <v>147</v>
      </c>
      <c r="C20" s="92">
        <v>12667878</v>
      </c>
      <c r="D20" s="43">
        <v>1125725</v>
      </c>
      <c r="E20" s="43">
        <v>11542153</v>
      </c>
      <c r="F20" s="43">
        <v>309234</v>
      </c>
      <c r="G20" s="43">
        <v>27544</v>
      </c>
      <c r="H20" s="43">
        <v>281690</v>
      </c>
      <c r="I20" s="43">
        <v>309069</v>
      </c>
      <c r="J20" s="43">
        <v>27543</v>
      </c>
      <c r="K20" s="43">
        <v>281526</v>
      </c>
      <c r="L20" s="98">
        <v>14930</v>
      </c>
      <c r="M20" s="98">
        <v>2317</v>
      </c>
      <c r="N20" s="98">
        <v>12613</v>
      </c>
      <c r="O20" s="98">
        <v>24410.876075693181</v>
      </c>
      <c r="P20" s="101">
        <v>11</v>
      </c>
      <c r="R20" s="12"/>
    </row>
    <row r="21" spans="1:18" s="13" customFormat="1" ht="24.95" customHeight="1" x14ac:dyDescent="0.15">
      <c r="A21" s="60">
        <v>12</v>
      </c>
      <c r="B21" s="25" t="s">
        <v>148</v>
      </c>
      <c r="C21" s="92">
        <v>3933529</v>
      </c>
      <c r="D21" s="43">
        <v>232788</v>
      </c>
      <c r="E21" s="43">
        <v>3700741</v>
      </c>
      <c r="F21" s="43">
        <v>88692</v>
      </c>
      <c r="G21" s="43">
        <v>4896</v>
      </c>
      <c r="H21" s="43">
        <v>83796</v>
      </c>
      <c r="I21" s="43">
        <v>88501</v>
      </c>
      <c r="J21" s="43">
        <v>4896</v>
      </c>
      <c r="K21" s="43">
        <v>83605</v>
      </c>
      <c r="L21" s="96">
        <v>7752</v>
      </c>
      <c r="M21" s="96">
        <v>547</v>
      </c>
      <c r="N21" s="96">
        <v>7205</v>
      </c>
      <c r="O21" s="96">
        <v>22547.691907190718</v>
      </c>
      <c r="P21" s="86">
        <v>12</v>
      </c>
      <c r="R21" s="12"/>
    </row>
    <row r="22" spans="1:18" s="13" customFormat="1" ht="24.95" customHeight="1" x14ac:dyDescent="0.15">
      <c r="A22" s="60">
        <v>13</v>
      </c>
      <c r="B22" s="25" t="s">
        <v>149</v>
      </c>
      <c r="C22" s="92">
        <v>5399148</v>
      </c>
      <c r="D22" s="43">
        <v>488177</v>
      </c>
      <c r="E22" s="43">
        <v>4910971</v>
      </c>
      <c r="F22" s="43">
        <v>113368</v>
      </c>
      <c r="G22" s="43">
        <v>10098</v>
      </c>
      <c r="H22" s="43">
        <v>103270</v>
      </c>
      <c r="I22" s="43">
        <v>112994</v>
      </c>
      <c r="J22" s="43">
        <v>10097</v>
      </c>
      <c r="K22" s="43">
        <v>102897</v>
      </c>
      <c r="L22" s="96">
        <v>9470</v>
      </c>
      <c r="M22" s="96">
        <v>1152</v>
      </c>
      <c r="N22" s="96">
        <v>8318</v>
      </c>
      <c r="O22" s="96">
        <v>20997.386995133307</v>
      </c>
      <c r="P22" s="86">
        <v>13</v>
      </c>
      <c r="R22" s="12"/>
    </row>
    <row r="23" spans="1:18" s="13" customFormat="1" ht="24.95" customHeight="1" x14ac:dyDescent="0.15">
      <c r="A23" s="60">
        <v>14</v>
      </c>
      <c r="B23" s="25" t="s">
        <v>89</v>
      </c>
      <c r="C23" s="92">
        <v>3025341</v>
      </c>
      <c r="D23" s="43">
        <v>309472</v>
      </c>
      <c r="E23" s="43">
        <v>2715869</v>
      </c>
      <c r="F23" s="43">
        <v>51563</v>
      </c>
      <c r="G23" s="43">
        <v>5592</v>
      </c>
      <c r="H23" s="43">
        <v>45971</v>
      </c>
      <c r="I23" s="43">
        <v>51563</v>
      </c>
      <c r="J23" s="43">
        <v>5592</v>
      </c>
      <c r="K23" s="43">
        <v>45971</v>
      </c>
      <c r="L23" s="96">
        <v>1652</v>
      </c>
      <c r="M23" s="96">
        <v>233</v>
      </c>
      <c r="N23" s="96">
        <v>1419</v>
      </c>
      <c r="O23" s="96">
        <v>17043.698545056573</v>
      </c>
      <c r="P23" s="86">
        <v>14</v>
      </c>
      <c r="R23" s="12"/>
    </row>
    <row r="24" spans="1:18" s="13" customFormat="1" ht="24.95" customHeight="1" x14ac:dyDescent="0.15">
      <c r="A24" s="60">
        <v>15</v>
      </c>
      <c r="B24" s="25" t="s">
        <v>90</v>
      </c>
      <c r="C24" s="92">
        <v>524691</v>
      </c>
      <c r="D24" s="43">
        <v>102118</v>
      </c>
      <c r="E24" s="43">
        <v>422573</v>
      </c>
      <c r="F24" s="43">
        <v>9256</v>
      </c>
      <c r="G24" s="43">
        <v>1549</v>
      </c>
      <c r="H24" s="43">
        <v>7707</v>
      </c>
      <c r="I24" s="43">
        <v>9256</v>
      </c>
      <c r="J24" s="43">
        <v>1549</v>
      </c>
      <c r="K24" s="43">
        <v>7707</v>
      </c>
      <c r="L24" s="97">
        <v>1022</v>
      </c>
      <c r="M24" s="97">
        <v>183</v>
      </c>
      <c r="N24" s="97">
        <v>839</v>
      </c>
      <c r="O24" s="97">
        <v>17640.859096115619</v>
      </c>
      <c r="P24" s="100">
        <v>15</v>
      </c>
      <c r="R24" s="12"/>
    </row>
    <row r="25" spans="1:18" s="13" customFormat="1" ht="24.95" customHeight="1" x14ac:dyDescent="0.15">
      <c r="A25" s="89">
        <v>16</v>
      </c>
      <c r="B25" s="26" t="s">
        <v>91</v>
      </c>
      <c r="C25" s="93">
        <v>1841453</v>
      </c>
      <c r="D25" s="45">
        <v>341485</v>
      </c>
      <c r="E25" s="45">
        <v>1499968</v>
      </c>
      <c r="F25" s="45">
        <v>38025</v>
      </c>
      <c r="G25" s="45">
        <v>6903</v>
      </c>
      <c r="H25" s="45">
        <v>31122</v>
      </c>
      <c r="I25" s="45">
        <v>38015</v>
      </c>
      <c r="J25" s="45">
        <v>6903</v>
      </c>
      <c r="K25" s="45">
        <v>31112</v>
      </c>
      <c r="L25" s="96">
        <v>2957</v>
      </c>
      <c r="M25" s="96">
        <v>534</v>
      </c>
      <c r="N25" s="96">
        <v>2423</v>
      </c>
      <c r="O25" s="96">
        <v>20649.454534001139</v>
      </c>
      <c r="P25" s="86">
        <v>16</v>
      </c>
      <c r="R25" s="12"/>
    </row>
    <row r="26" spans="1:18" s="13" customFormat="1" ht="24.95" customHeight="1" x14ac:dyDescent="0.15">
      <c r="A26" s="60">
        <v>17</v>
      </c>
      <c r="B26" s="25" t="s">
        <v>71</v>
      </c>
      <c r="C26" s="92">
        <v>10739633</v>
      </c>
      <c r="D26" s="43">
        <v>919424</v>
      </c>
      <c r="E26" s="43">
        <v>9820209</v>
      </c>
      <c r="F26" s="43">
        <v>233262</v>
      </c>
      <c r="G26" s="43">
        <v>19133</v>
      </c>
      <c r="H26" s="43">
        <v>214129</v>
      </c>
      <c r="I26" s="43">
        <v>233259</v>
      </c>
      <c r="J26" s="43">
        <v>19133</v>
      </c>
      <c r="K26" s="43">
        <v>214126</v>
      </c>
      <c r="L26" s="96">
        <v>9881</v>
      </c>
      <c r="M26" s="96">
        <v>1102</v>
      </c>
      <c r="N26" s="96">
        <v>8779</v>
      </c>
      <c r="O26" s="96">
        <v>21719.736605524602</v>
      </c>
      <c r="P26" s="86">
        <v>17</v>
      </c>
      <c r="R26" s="12"/>
    </row>
    <row r="27" spans="1:18" s="13" customFormat="1" ht="24.95" customHeight="1" x14ac:dyDescent="0.15">
      <c r="A27" s="60">
        <v>18</v>
      </c>
      <c r="B27" s="25" t="s">
        <v>175</v>
      </c>
      <c r="C27" s="92">
        <v>3822668</v>
      </c>
      <c r="D27" s="43">
        <v>259932</v>
      </c>
      <c r="E27" s="43">
        <v>3562736</v>
      </c>
      <c r="F27" s="43">
        <v>93840</v>
      </c>
      <c r="G27" s="43">
        <v>6420</v>
      </c>
      <c r="H27" s="43">
        <v>87420</v>
      </c>
      <c r="I27" s="43">
        <v>93681</v>
      </c>
      <c r="J27" s="43">
        <v>6420</v>
      </c>
      <c r="K27" s="43">
        <v>87261</v>
      </c>
      <c r="L27" s="96">
        <v>3735</v>
      </c>
      <c r="M27" s="96">
        <v>460</v>
      </c>
      <c r="N27" s="96">
        <v>3275</v>
      </c>
      <c r="O27" s="96">
        <v>24548.299773875213</v>
      </c>
      <c r="P27" s="86">
        <v>18</v>
      </c>
      <c r="R27" s="12"/>
    </row>
    <row r="28" spans="1:18" s="13" customFormat="1" ht="24.95" customHeight="1" x14ac:dyDescent="0.15">
      <c r="A28" s="60">
        <v>19</v>
      </c>
      <c r="B28" s="25" t="s">
        <v>92</v>
      </c>
      <c r="C28" s="92">
        <v>2322909</v>
      </c>
      <c r="D28" s="43">
        <v>268562</v>
      </c>
      <c r="E28" s="43">
        <v>2054347</v>
      </c>
      <c r="F28" s="43">
        <v>58305</v>
      </c>
      <c r="G28" s="43">
        <v>5589</v>
      </c>
      <c r="H28" s="43">
        <v>52716</v>
      </c>
      <c r="I28" s="43">
        <v>58305</v>
      </c>
      <c r="J28" s="43">
        <v>5589</v>
      </c>
      <c r="K28" s="43">
        <v>52716</v>
      </c>
      <c r="L28" s="96">
        <v>4091</v>
      </c>
      <c r="M28" s="96">
        <v>507</v>
      </c>
      <c r="N28" s="96">
        <v>3584</v>
      </c>
      <c r="O28" s="96">
        <v>25099.993155134362</v>
      </c>
      <c r="P28" s="86">
        <v>19</v>
      </c>
      <c r="R28" s="12"/>
    </row>
    <row r="29" spans="1:18" s="13" customFormat="1" ht="24.95" customHeight="1" x14ac:dyDescent="0.15">
      <c r="A29" s="90">
        <v>20</v>
      </c>
      <c r="B29" s="27" t="s">
        <v>93</v>
      </c>
      <c r="C29" s="94">
        <v>563703</v>
      </c>
      <c r="D29" s="44">
        <v>69592</v>
      </c>
      <c r="E29" s="44">
        <v>494111</v>
      </c>
      <c r="F29" s="44">
        <v>18749</v>
      </c>
      <c r="G29" s="44">
        <v>2237</v>
      </c>
      <c r="H29" s="44">
        <v>16512</v>
      </c>
      <c r="I29" s="44">
        <v>18749</v>
      </c>
      <c r="J29" s="44">
        <v>2237</v>
      </c>
      <c r="K29" s="44">
        <v>16512</v>
      </c>
      <c r="L29" s="96">
        <v>1274</v>
      </c>
      <c r="M29" s="96">
        <v>196</v>
      </c>
      <c r="N29" s="96">
        <v>1078</v>
      </c>
      <c r="O29" s="96">
        <v>33260.422598425059</v>
      </c>
      <c r="P29" s="86">
        <v>20</v>
      </c>
      <c r="R29" s="12"/>
    </row>
    <row r="30" spans="1:18" s="13" customFormat="1" ht="24.95" customHeight="1" x14ac:dyDescent="0.15">
      <c r="A30" s="60">
        <v>21</v>
      </c>
      <c r="B30" s="25" t="s">
        <v>94</v>
      </c>
      <c r="C30" s="92">
        <v>958753</v>
      </c>
      <c r="D30" s="43">
        <v>86812</v>
      </c>
      <c r="E30" s="43">
        <v>871941</v>
      </c>
      <c r="F30" s="43">
        <v>30315</v>
      </c>
      <c r="G30" s="43">
        <v>2797</v>
      </c>
      <c r="H30" s="43">
        <v>27518</v>
      </c>
      <c r="I30" s="43">
        <v>30315</v>
      </c>
      <c r="J30" s="43">
        <v>2797</v>
      </c>
      <c r="K30" s="43">
        <v>27518</v>
      </c>
      <c r="L30" s="98">
        <v>1562</v>
      </c>
      <c r="M30" s="98">
        <v>183</v>
      </c>
      <c r="N30" s="98">
        <v>1379</v>
      </c>
      <c r="O30" s="98">
        <v>31619.197019461735</v>
      </c>
      <c r="P30" s="101">
        <v>21</v>
      </c>
      <c r="R30" s="12"/>
    </row>
    <row r="31" spans="1:18" s="13" customFormat="1" ht="24.95" customHeight="1" x14ac:dyDescent="0.15">
      <c r="A31" s="60">
        <v>22</v>
      </c>
      <c r="B31" s="25" t="s">
        <v>96</v>
      </c>
      <c r="C31" s="92">
        <v>1231878</v>
      </c>
      <c r="D31" s="43">
        <v>50160</v>
      </c>
      <c r="E31" s="43">
        <v>1181718</v>
      </c>
      <c r="F31" s="43">
        <v>53833</v>
      </c>
      <c r="G31" s="43">
        <v>2192</v>
      </c>
      <c r="H31" s="43">
        <v>51641</v>
      </c>
      <c r="I31" s="43">
        <v>53777</v>
      </c>
      <c r="J31" s="43">
        <v>2192</v>
      </c>
      <c r="K31" s="43">
        <v>51585</v>
      </c>
      <c r="L31" s="96">
        <v>736</v>
      </c>
      <c r="M31" s="96">
        <v>48</v>
      </c>
      <c r="N31" s="96">
        <v>688</v>
      </c>
      <c r="O31" s="96">
        <v>43699.944312667329</v>
      </c>
      <c r="P31" s="86">
        <v>22</v>
      </c>
      <c r="R31" s="12"/>
    </row>
    <row r="32" spans="1:18" s="13" customFormat="1" ht="24.95" customHeight="1" x14ac:dyDescent="0.15">
      <c r="A32" s="60">
        <v>23</v>
      </c>
      <c r="B32" s="25" t="s">
        <v>150</v>
      </c>
      <c r="C32" s="92">
        <v>3647749</v>
      </c>
      <c r="D32" s="43">
        <v>309866</v>
      </c>
      <c r="E32" s="43">
        <v>3337883</v>
      </c>
      <c r="F32" s="43">
        <v>105806</v>
      </c>
      <c r="G32" s="43">
        <v>9356</v>
      </c>
      <c r="H32" s="43">
        <v>96450</v>
      </c>
      <c r="I32" s="43">
        <v>105510</v>
      </c>
      <c r="J32" s="43">
        <v>9356</v>
      </c>
      <c r="K32" s="43">
        <v>96154</v>
      </c>
      <c r="L32" s="96">
        <v>6419</v>
      </c>
      <c r="M32" s="96">
        <v>720</v>
      </c>
      <c r="N32" s="96">
        <v>5699</v>
      </c>
      <c r="O32" s="96">
        <v>29005.833460580758</v>
      </c>
      <c r="P32" s="86">
        <v>23</v>
      </c>
      <c r="R32" s="12"/>
    </row>
    <row r="33" spans="1:18" s="13" customFormat="1" ht="24.95" customHeight="1" x14ac:dyDescent="0.15">
      <c r="A33" s="60">
        <v>24</v>
      </c>
      <c r="B33" s="25" t="s">
        <v>97</v>
      </c>
      <c r="C33" s="92">
        <v>6171101</v>
      </c>
      <c r="D33" s="43">
        <v>569203</v>
      </c>
      <c r="E33" s="43">
        <v>5601898</v>
      </c>
      <c r="F33" s="43">
        <v>180685</v>
      </c>
      <c r="G33" s="43">
        <v>14784</v>
      </c>
      <c r="H33" s="43">
        <v>165901</v>
      </c>
      <c r="I33" s="43">
        <v>180517</v>
      </c>
      <c r="J33" s="43">
        <v>14784</v>
      </c>
      <c r="K33" s="43">
        <v>165733</v>
      </c>
      <c r="L33" s="96">
        <v>10669</v>
      </c>
      <c r="M33" s="96">
        <v>1129</v>
      </c>
      <c r="N33" s="96">
        <v>9540</v>
      </c>
      <c r="O33" s="96">
        <v>29279.216139875203</v>
      </c>
      <c r="P33" s="86">
        <v>24</v>
      </c>
      <c r="R33" s="12"/>
    </row>
    <row r="34" spans="1:18" s="13" customFormat="1" ht="24.95" customHeight="1" x14ac:dyDescent="0.15">
      <c r="A34" s="90">
        <v>25</v>
      </c>
      <c r="B34" s="27" t="s">
        <v>98</v>
      </c>
      <c r="C34" s="94">
        <v>1654512</v>
      </c>
      <c r="D34" s="44">
        <v>149129</v>
      </c>
      <c r="E34" s="44">
        <v>1505383</v>
      </c>
      <c r="F34" s="44">
        <v>58400</v>
      </c>
      <c r="G34" s="44">
        <v>5187</v>
      </c>
      <c r="H34" s="44">
        <v>53213</v>
      </c>
      <c r="I34" s="44">
        <v>58400</v>
      </c>
      <c r="J34" s="44">
        <v>5187</v>
      </c>
      <c r="K34" s="44">
        <v>53213</v>
      </c>
      <c r="L34" s="97">
        <v>2296</v>
      </c>
      <c r="M34" s="97">
        <v>280</v>
      </c>
      <c r="N34" s="97">
        <v>2016</v>
      </c>
      <c r="O34" s="97">
        <v>35297.417002717419</v>
      </c>
      <c r="P34" s="269">
        <v>25</v>
      </c>
      <c r="R34" s="12"/>
    </row>
    <row r="35" spans="1:18" ht="24.95" customHeight="1" thickBot="1" x14ac:dyDescent="0.2">
      <c r="A35" s="331" t="s">
        <v>254</v>
      </c>
      <c r="B35" s="332"/>
      <c r="C35" s="77">
        <v>219437268</v>
      </c>
      <c r="D35" s="77">
        <v>19355981</v>
      </c>
      <c r="E35" s="77">
        <v>200081287</v>
      </c>
      <c r="F35" s="77">
        <v>5510394</v>
      </c>
      <c r="G35" s="77">
        <v>469873</v>
      </c>
      <c r="H35" s="77">
        <v>5040521</v>
      </c>
      <c r="I35" s="77">
        <v>5502726</v>
      </c>
      <c r="J35" s="77">
        <v>469118</v>
      </c>
      <c r="K35" s="77">
        <v>5033608</v>
      </c>
      <c r="L35" s="77">
        <v>301371</v>
      </c>
      <c r="M35" s="77">
        <v>36555</v>
      </c>
      <c r="N35" s="77">
        <v>264816</v>
      </c>
      <c r="O35" s="77">
        <v>25111.477417773905</v>
      </c>
      <c r="P35" s="102"/>
      <c r="R35" s="12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10" orientation="portrait" useFirstPageNumber="1" r:id="rId1"/>
  <headerFooter scaleWithDoc="0" alignWithMargins="0">
    <oddFooter>&amp;C- &amp;P -</oddFooter>
    <evenFooter>&amp;C- 9 -</even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3" tint="0.59999389629810485"/>
  </sheetPr>
  <dimension ref="A1:P35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198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96">
        <v>0</v>
      </c>
      <c r="M10" s="96">
        <v>0</v>
      </c>
      <c r="N10" s="96">
        <v>0</v>
      </c>
      <c r="O10" s="96">
        <v>0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96">
        <v>0</v>
      </c>
      <c r="M17" s="96">
        <v>0</v>
      </c>
      <c r="N17" s="96">
        <v>0</v>
      </c>
      <c r="O17" s="104">
        <v>0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0</v>
      </c>
      <c r="D18" s="43">
        <v>0</v>
      </c>
      <c r="E18" s="43">
        <v>0</v>
      </c>
      <c r="F18" s="43">
        <v>0</v>
      </c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96">
        <v>0</v>
      </c>
      <c r="M18" s="96">
        <v>0</v>
      </c>
      <c r="N18" s="96">
        <v>0</v>
      </c>
      <c r="O18" s="104">
        <v>0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96">
        <v>0</v>
      </c>
      <c r="M33" s="96">
        <v>0</v>
      </c>
      <c r="N33" s="96">
        <v>0</v>
      </c>
      <c r="O33" s="96">
        <v>0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105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106">
        <v>0</v>
      </c>
      <c r="P35" s="102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12" orientation="portrait" useFirstPageNumber="1" r:id="rId1"/>
  <headerFooter scaleWithDoc="0" alignWithMargins="0">
    <oddFooter>&amp;C- &amp;P -</oddFooter>
    <evenFooter>&amp;C- 11 -</even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</sheetPr>
  <dimension ref="A1:R37"/>
  <sheetViews>
    <sheetView view="pageBreakPreview" zoomScale="85" zoomScaleNormal="85" zoomScaleSheetLayoutView="85" workbookViewId="0">
      <selection activeCell="C10" sqref="C10:O35"/>
    </sheetView>
  </sheetViews>
  <sheetFormatPr defaultColWidth="10.625" defaultRowHeight="24.95" customHeight="1" x14ac:dyDescent="0.15"/>
  <cols>
    <col min="1" max="1" width="5.625" style="13" customWidth="1"/>
    <col min="2" max="2" width="13.625" style="13" customWidth="1"/>
    <col min="3" max="11" width="17.625" style="13" customWidth="1"/>
    <col min="12" max="15" width="15.625" style="13" customWidth="1"/>
    <col min="16" max="16" width="5.625" style="58" customWidth="1"/>
    <col min="17" max="17" width="10.625" style="13"/>
    <col min="18" max="18" width="10.625" style="12"/>
    <col min="19" max="16384" width="10.625" style="13"/>
  </cols>
  <sheetData>
    <row r="1" spans="1:16" ht="24.95" customHeight="1" x14ac:dyDescent="0.15">
      <c r="A1" s="12" t="str">
        <f>'1'!A1</f>
        <v>令和７年度　固定資産の価格等の概要調書</v>
      </c>
    </row>
    <row r="2" spans="1:16" ht="24.95" customHeight="1" x14ac:dyDescent="0.15">
      <c r="A2" s="56" t="s">
        <v>2</v>
      </c>
    </row>
    <row r="3" spans="1:16" ht="24.95" customHeight="1" x14ac:dyDescent="0.15">
      <c r="A3" s="56"/>
    </row>
    <row r="4" spans="1:16" ht="24.95" customHeight="1" x14ac:dyDescent="0.15">
      <c r="A4" s="56" t="s">
        <v>199</v>
      </c>
    </row>
    <row r="5" spans="1:16" ht="24.95" customHeight="1" x14ac:dyDescent="0.15">
      <c r="H5" s="107"/>
      <c r="I5" s="107"/>
    </row>
    <row r="6" spans="1:16" ht="24.95" customHeight="1" x14ac:dyDescent="0.15">
      <c r="A6" s="14"/>
      <c r="B6" s="21" t="s">
        <v>9</v>
      </c>
      <c r="C6" s="333" t="s">
        <v>264</v>
      </c>
      <c r="D6" s="334"/>
      <c r="E6" s="335"/>
      <c r="F6" s="333" t="s">
        <v>268</v>
      </c>
      <c r="G6" s="334"/>
      <c r="H6" s="335"/>
      <c r="I6" s="333" t="s">
        <v>43</v>
      </c>
      <c r="J6" s="334"/>
      <c r="K6" s="335"/>
      <c r="L6" s="333" t="s">
        <v>265</v>
      </c>
      <c r="M6" s="334"/>
      <c r="N6" s="335"/>
      <c r="O6" s="316" t="s">
        <v>105</v>
      </c>
      <c r="P6" s="318" t="s">
        <v>184</v>
      </c>
    </row>
    <row r="7" spans="1:16" ht="30" customHeight="1" x14ac:dyDescent="0.15">
      <c r="A7" s="15"/>
      <c r="B7" s="22"/>
      <c r="C7" s="78" t="s">
        <v>16</v>
      </c>
      <c r="D7" s="78" t="s">
        <v>111</v>
      </c>
      <c r="E7" s="78" t="s">
        <v>112</v>
      </c>
      <c r="F7" s="78" t="s">
        <v>109</v>
      </c>
      <c r="G7" s="78" t="s">
        <v>111</v>
      </c>
      <c r="H7" s="78" t="s">
        <v>112</v>
      </c>
      <c r="I7" s="78" t="s">
        <v>109</v>
      </c>
      <c r="J7" s="78" t="s">
        <v>111</v>
      </c>
      <c r="K7" s="78" t="s">
        <v>112</v>
      </c>
      <c r="L7" s="78" t="s">
        <v>19</v>
      </c>
      <c r="M7" s="78" t="s">
        <v>111</v>
      </c>
      <c r="N7" s="78" t="s">
        <v>112</v>
      </c>
      <c r="O7" s="317"/>
      <c r="P7" s="319"/>
    </row>
    <row r="8" spans="1:16" ht="24.95" customHeight="1" x14ac:dyDescent="0.15">
      <c r="A8" s="15"/>
      <c r="B8" s="22"/>
      <c r="C8" s="79" t="s">
        <v>151</v>
      </c>
      <c r="D8" s="79" t="s">
        <v>154</v>
      </c>
      <c r="E8" s="79" t="s">
        <v>155</v>
      </c>
      <c r="F8" s="79" t="s">
        <v>156</v>
      </c>
      <c r="G8" s="79" t="s">
        <v>157</v>
      </c>
      <c r="H8" s="79" t="s">
        <v>158</v>
      </c>
      <c r="I8" s="79" t="s">
        <v>159</v>
      </c>
      <c r="J8" s="79" t="s">
        <v>160</v>
      </c>
      <c r="K8" s="79" t="s">
        <v>161</v>
      </c>
      <c r="L8" s="79" t="s">
        <v>162</v>
      </c>
      <c r="M8" s="79" t="s">
        <v>163</v>
      </c>
      <c r="N8" s="79" t="s">
        <v>164</v>
      </c>
      <c r="O8" s="83" t="s">
        <v>165</v>
      </c>
      <c r="P8" s="319"/>
    </row>
    <row r="9" spans="1:16" ht="24.95" customHeight="1" x14ac:dyDescent="0.15">
      <c r="A9" s="16" t="s">
        <v>14</v>
      </c>
      <c r="B9" s="23"/>
      <c r="C9" s="80" t="s">
        <v>113</v>
      </c>
      <c r="D9" s="80" t="s">
        <v>113</v>
      </c>
      <c r="E9" s="80" t="s">
        <v>113</v>
      </c>
      <c r="F9" s="80" t="s">
        <v>20</v>
      </c>
      <c r="G9" s="80" t="s">
        <v>20</v>
      </c>
      <c r="H9" s="80" t="s">
        <v>20</v>
      </c>
      <c r="I9" s="80" t="s">
        <v>20</v>
      </c>
      <c r="J9" s="80" t="s">
        <v>20</v>
      </c>
      <c r="K9" s="80" t="s">
        <v>20</v>
      </c>
      <c r="L9" s="80" t="s">
        <v>21</v>
      </c>
      <c r="M9" s="80" t="s">
        <v>21</v>
      </c>
      <c r="N9" s="80" t="s">
        <v>21</v>
      </c>
      <c r="O9" s="84" t="s">
        <v>23</v>
      </c>
      <c r="P9" s="320"/>
    </row>
    <row r="10" spans="1:16" ht="24.95" customHeight="1" x14ac:dyDescent="0.15">
      <c r="A10" s="88">
        <v>1</v>
      </c>
      <c r="B10" s="24" t="s">
        <v>79</v>
      </c>
      <c r="C10" s="91">
        <v>1079366</v>
      </c>
      <c r="D10" s="42">
        <v>46015</v>
      </c>
      <c r="E10" s="42">
        <v>1033351</v>
      </c>
      <c r="F10" s="42">
        <v>5781169</v>
      </c>
      <c r="G10" s="42">
        <v>72916</v>
      </c>
      <c r="H10" s="42">
        <v>5708253</v>
      </c>
      <c r="I10" s="42">
        <v>1767833</v>
      </c>
      <c r="J10" s="42">
        <v>21291</v>
      </c>
      <c r="K10" s="42">
        <v>1746542</v>
      </c>
      <c r="L10" s="96">
        <v>3704</v>
      </c>
      <c r="M10" s="96">
        <v>291</v>
      </c>
      <c r="N10" s="96">
        <v>3413</v>
      </c>
      <c r="O10" s="96">
        <v>5356.078475697771</v>
      </c>
      <c r="P10" s="86">
        <v>1</v>
      </c>
    </row>
    <row r="11" spans="1:16" ht="24.95" customHeight="1" x14ac:dyDescent="0.15">
      <c r="A11" s="60">
        <v>2</v>
      </c>
      <c r="B11" s="25" t="s">
        <v>80</v>
      </c>
      <c r="C11" s="92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43">
        <v>0</v>
      </c>
      <c r="L11" s="96">
        <v>0</v>
      </c>
      <c r="M11" s="96">
        <v>0</v>
      </c>
      <c r="N11" s="96">
        <v>0</v>
      </c>
      <c r="O11" s="96">
        <v>0</v>
      </c>
      <c r="P11" s="86">
        <v>2</v>
      </c>
    </row>
    <row r="12" spans="1:16" ht="24.95" customHeight="1" x14ac:dyDescent="0.15">
      <c r="A12" s="60">
        <v>3</v>
      </c>
      <c r="B12" s="25" t="s">
        <v>81</v>
      </c>
      <c r="C12" s="92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96">
        <v>0</v>
      </c>
      <c r="M12" s="96">
        <v>0</v>
      </c>
      <c r="N12" s="96">
        <v>0</v>
      </c>
      <c r="O12" s="96">
        <v>0</v>
      </c>
      <c r="P12" s="86">
        <v>3</v>
      </c>
    </row>
    <row r="13" spans="1:16" ht="24.95" customHeight="1" x14ac:dyDescent="0.15">
      <c r="A13" s="60">
        <v>4</v>
      </c>
      <c r="B13" s="25" t="s">
        <v>83</v>
      </c>
      <c r="C13" s="92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96">
        <v>0</v>
      </c>
      <c r="M13" s="96">
        <v>0</v>
      </c>
      <c r="N13" s="96">
        <v>0</v>
      </c>
      <c r="O13" s="96">
        <v>0</v>
      </c>
      <c r="P13" s="86">
        <v>4</v>
      </c>
    </row>
    <row r="14" spans="1:16" ht="24.95" customHeight="1" x14ac:dyDescent="0.15">
      <c r="A14" s="60">
        <v>5</v>
      </c>
      <c r="B14" s="25" t="s">
        <v>85</v>
      </c>
      <c r="C14" s="92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97">
        <v>0</v>
      </c>
      <c r="M14" s="97">
        <v>0</v>
      </c>
      <c r="N14" s="97">
        <v>0</v>
      </c>
      <c r="O14" s="96">
        <v>0</v>
      </c>
      <c r="P14" s="100">
        <v>5</v>
      </c>
    </row>
    <row r="15" spans="1:16" ht="24.95" customHeight="1" x14ac:dyDescent="0.15">
      <c r="A15" s="89">
        <v>6</v>
      </c>
      <c r="B15" s="26" t="s">
        <v>87</v>
      </c>
      <c r="C15" s="93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96">
        <v>0</v>
      </c>
      <c r="M15" s="96">
        <v>0</v>
      </c>
      <c r="N15" s="96">
        <v>0</v>
      </c>
      <c r="O15" s="103">
        <v>0</v>
      </c>
      <c r="P15" s="86">
        <v>6</v>
      </c>
    </row>
    <row r="16" spans="1:16" ht="24.95" customHeight="1" x14ac:dyDescent="0.15">
      <c r="A16" s="60">
        <v>7</v>
      </c>
      <c r="B16" s="25" t="s">
        <v>88</v>
      </c>
      <c r="C16" s="92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96">
        <v>0</v>
      </c>
      <c r="M16" s="96">
        <v>0</v>
      </c>
      <c r="N16" s="96">
        <v>0</v>
      </c>
      <c r="O16" s="104">
        <v>0</v>
      </c>
      <c r="P16" s="86">
        <v>7</v>
      </c>
    </row>
    <row r="17" spans="1:16" ht="24.95" customHeight="1" x14ac:dyDescent="0.15">
      <c r="A17" s="60">
        <v>8</v>
      </c>
      <c r="B17" s="25" t="s">
        <v>110</v>
      </c>
      <c r="C17" s="92">
        <v>8510</v>
      </c>
      <c r="D17" s="43">
        <v>0</v>
      </c>
      <c r="E17" s="43">
        <v>8510</v>
      </c>
      <c r="F17" s="43">
        <v>22365</v>
      </c>
      <c r="G17" s="43">
        <v>0</v>
      </c>
      <c r="H17" s="43">
        <v>22365</v>
      </c>
      <c r="I17" s="43">
        <v>15656</v>
      </c>
      <c r="J17" s="43">
        <v>0</v>
      </c>
      <c r="K17" s="43">
        <v>15656</v>
      </c>
      <c r="L17" s="96">
        <v>7</v>
      </c>
      <c r="M17" s="96">
        <v>0</v>
      </c>
      <c r="N17" s="96">
        <v>7</v>
      </c>
      <c r="O17" s="104">
        <v>2628.084606345476</v>
      </c>
      <c r="P17" s="86">
        <v>8</v>
      </c>
    </row>
    <row r="18" spans="1:16" ht="24.95" customHeight="1" x14ac:dyDescent="0.15">
      <c r="A18" s="60">
        <v>9</v>
      </c>
      <c r="B18" s="25" t="s">
        <v>143</v>
      </c>
      <c r="C18" s="92">
        <v>133800</v>
      </c>
      <c r="D18" s="43">
        <v>2712</v>
      </c>
      <c r="E18" s="43">
        <v>131088</v>
      </c>
      <c r="F18" s="43">
        <v>606454</v>
      </c>
      <c r="G18" s="43">
        <v>5019</v>
      </c>
      <c r="H18" s="43">
        <v>601435</v>
      </c>
      <c r="I18" s="43">
        <v>170705</v>
      </c>
      <c r="J18" s="43">
        <v>1442</v>
      </c>
      <c r="K18" s="43">
        <v>169263</v>
      </c>
      <c r="L18" s="96">
        <v>242</v>
      </c>
      <c r="M18" s="96">
        <v>14</v>
      </c>
      <c r="N18" s="96">
        <v>228</v>
      </c>
      <c r="O18" s="104">
        <v>4532.5411061285504</v>
      </c>
      <c r="P18" s="86">
        <v>9</v>
      </c>
    </row>
    <row r="19" spans="1:16" ht="24.95" customHeight="1" x14ac:dyDescent="0.15">
      <c r="A19" s="90">
        <v>10</v>
      </c>
      <c r="B19" s="27" t="s">
        <v>145</v>
      </c>
      <c r="C19" s="9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0</v>
      </c>
      <c r="L19" s="96">
        <v>0</v>
      </c>
      <c r="M19" s="96">
        <v>0</v>
      </c>
      <c r="N19" s="96">
        <v>0</v>
      </c>
      <c r="O19" s="99">
        <v>0</v>
      </c>
      <c r="P19" s="86">
        <v>10</v>
      </c>
    </row>
    <row r="20" spans="1:16" ht="24.95" customHeight="1" x14ac:dyDescent="0.15">
      <c r="A20" s="60">
        <v>11</v>
      </c>
      <c r="B20" s="25" t="s">
        <v>147</v>
      </c>
      <c r="C20" s="92">
        <v>0</v>
      </c>
      <c r="D20" s="43">
        <v>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98">
        <v>0</v>
      </c>
      <c r="M20" s="98">
        <v>0</v>
      </c>
      <c r="N20" s="98">
        <v>0</v>
      </c>
      <c r="O20" s="96">
        <v>0</v>
      </c>
      <c r="P20" s="101">
        <v>11</v>
      </c>
    </row>
    <row r="21" spans="1:16" ht="24.95" customHeight="1" x14ac:dyDescent="0.15">
      <c r="A21" s="60">
        <v>12</v>
      </c>
      <c r="B21" s="25" t="s">
        <v>148</v>
      </c>
      <c r="C21" s="92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96">
        <v>0</v>
      </c>
      <c r="M21" s="96">
        <v>0</v>
      </c>
      <c r="N21" s="96">
        <v>0</v>
      </c>
      <c r="O21" s="96">
        <v>0</v>
      </c>
      <c r="P21" s="86">
        <v>12</v>
      </c>
    </row>
    <row r="22" spans="1:16" ht="24.95" customHeight="1" x14ac:dyDescent="0.15">
      <c r="A22" s="60">
        <v>13</v>
      </c>
      <c r="B22" s="25" t="s">
        <v>149</v>
      </c>
      <c r="C22" s="92">
        <v>0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96">
        <v>0</v>
      </c>
      <c r="M22" s="96">
        <v>0</v>
      </c>
      <c r="N22" s="96">
        <v>0</v>
      </c>
      <c r="O22" s="96">
        <v>0</v>
      </c>
      <c r="P22" s="86">
        <v>13</v>
      </c>
    </row>
    <row r="23" spans="1:16" ht="24.95" customHeight="1" x14ac:dyDescent="0.15">
      <c r="A23" s="60">
        <v>14</v>
      </c>
      <c r="B23" s="25" t="s">
        <v>89</v>
      </c>
      <c r="C23" s="92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96">
        <v>0</v>
      </c>
      <c r="M23" s="96">
        <v>0</v>
      </c>
      <c r="N23" s="96">
        <v>0</v>
      </c>
      <c r="O23" s="96">
        <v>0</v>
      </c>
      <c r="P23" s="86">
        <v>14</v>
      </c>
    </row>
    <row r="24" spans="1:16" ht="24.95" customHeight="1" x14ac:dyDescent="0.15">
      <c r="A24" s="60">
        <v>15</v>
      </c>
      <c r="B24" s="25" t="s">
        <v>90</v>
      </c>
      <c r="C24" s="92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97">
        <v>0</v>
      </c>
      <c r="M24" s="97">
        <v>0</v>
      </c>
      <c r="N24" s="97">
        <v>0</v>
      </c>
      <c r="O24" s="96">
        <v>0</v>
      </c>
      <c r="P24" s="100">
        <v>15</v>
      </c>
    </row>
    <row r="25" spans="1:16" ht="24.95" customHeight="1" x14ac:dyDescent="0.15">
      <c r="A25" s="89">
        <v>16</v>
      </c>
      <c r="B25" s="26" t="s">
        <v>91</v>
      </c>
      <c r="C25" s="93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96">
        <v>0</v>
      </c>
      <c r="M25" s="96">
        <v>0</v>
      </c>
      <c r="N25" s="96">
        <v>0</v>
      </c>
      <c r="O25" s="103">
        <v>0</v>
      </c>
      <c r="P25" s="86">
        <v>16</v>
      </c>
    </row>
    <row r="26" spans="1:16" ht="24.95" customHeight="1" x14ac:dyDescent="0.15">
      <c r="A26" s="60">
        <v>17</v>
      </c>
      <c r="B26" s="25" t="s">
        <v>71</v>
      </c>
      <c r="C26" s="92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96">
        <v>0</v>
      </c>
      <c r="M26" s="96">
        <v>0</v>
      </c>
      <c r="N26" s="96">
        <v>0</v>
      </c>
      <c r="O26" s="104">
        <v>0</v>
      </c>
      <c r="P26" s="86">
        <v>17</v>
      </c>
    </row>
    <row r="27" spans="1:16" ht="24.95" customHeight="1" x14ac:dyDescent="0.15">
      <c r="A27" s="60">
        <v>18</v>
      </c>
      <c r="B27" s="25" t="s">
        <v>175</v>
      </c>
      <c r="C27" s="92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43">
        <v>0</v>
      </c>
      <c r="K27" s="43">
        <v>0</v>
      </c>
      <c r="L27" s="96">
        <v>0</v>
      </c>
      <c r="M27" s="96">
        <v>0</v>
      </c>
      <c r="N27" s="96">
        <v>0</v>
      </c>
      <c r="O27" s="104">
        <v>0</v>
      </c>
      <c r="P27" s="86">
        <v>18</v>
      </c>
    </row>
    <row r="28" spans="1:16" ht="24.95" customHeight="1" x14ac:dyDescent="0.15">
      <c r="A28" s="60">
        <v>19</v>
      </c>
      <c r="B28" s="25" t="s">
        <v>92</v>
      </c>
      <c r="C28" s="92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96">
        <v>0</v>
      </c>
      <c r="M28" s="96">
        <v>0</v>
      </c>
      <c r="N28" s="96">
        <v>0</v>
      </c>
      <c r="O28" s="104">
        <v>0</v>
      </c>
      <c r="P28" s="86">
        <v>19</v>
      </c>
    </row>
    <row r="29" spans="1:16" ht="24.95" customHeight="1" x14ac:dyDescent="0.15">
      <c r="A29" s="90">
        <v>20</v>
      </c>
      <c r="B29" s="27" t="s">
        <v>93</v>
      </c>
      <c r="C29" s="94">
        <v>0</v>
      </c>
      <c r="D29" s="44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96">
        <v>0</v>
      </c>
      <c r="M29" s="96">
        <v>0</v>
      </c>
      <c r="N29" s="96">
        <v>0</v>
      </c>
      <c r="O29" s="99">
        <v>0</v>
      </c>
      <c r="P29" s="86">
        <v>20</v>
      </c>
    </row>
    <row r="30" spans="1:16" ht="24.95" customHeight="1" x14ac:dyDescent="0.15">
      <c r="A30" s="60">
        <v>21</v>
      </c>
      <c r="B30" s="25" t="s">
        <v>94</v>
      </c>
      <c r="C30" s="92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  <c r="I30" s="43">
        <v>0</v>
      </c>
      <c r="J30" s="43">
        <v>0</v>
      </c>
      <c r="K30" s="43">
        <v>0</v>
      </c>
      <c r="L30" s="98">
        <v>0</v>
      </c>
      <c r="M30" s="98">
        <v>0</v>
      </c>
      <c r="N30" s="98">
        <v>0</v>
      </c>
      <c r="O30" s="96">
        <v>0</v>
      </c>
      <c r="P30" s="101">
        <v>21</v>
      </c>
    </row>
    <row r="31" spans="1:16" ht="24.95" customHeight="1" x14ac:dyDescent="0.15">
      <c r="A31" s="60">
        <v>22</v>
      </c>
      <c r="B31" s="25" t="s">
        <v>96</v>
      </c>
      <c r="C31" s="92">
        <v>0</v>
      </c>
      <c r="D31" s="43">
        <v>0</v>
      </c>
      <c r="E31" s="43">
        <v>0</v>
      </c>
      <c r="F31" s="43">
        <v>0</v>
      </c>
      <c r="G31" s="43">
        <v>0</v>
      </c>
      <c r="H31" s="43">
        <v>0</v>
      </c>
      <c r="I31" s="43">
        <v>0</v>
      </c>
      <c r="J31" s="43">
        <v>0</v>
      </c>
      <c r="K31" s="43">
        <v>0</v>
      </c>
      <c r="L31" s="96">
        <v>0</v>
      </c>
      <c r="M31" s="96">
        <v>0</v>
      </c>
      <c r="N31" s="96">
        <v>0</v>
      </c>
      <c r="O31" s="96">
        <v>0</v>
      </c>
      <c r="P31" s="86">
        <v>22</v>
      </c>
    </row>
    <row r="32" spans="1:16" ht="24.95" customHeight="1" x14ac:dyDescent="0.15">
      <c r="A32" s="60">
        <v>23</v>
      </c>
      <c r="B32" s="25" t="s">
        <v>150</v>
      </c>
      <c r="C32" s="92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96">
        <v>0</v>
      </c>
      <c r="M32" s="96">
        <v>0</v>
      </c>
      <c r="N32" s="96">
        <v>0</v>
      </c>
      <c r="O32" s="96">
        <v>0</v>
      </c>
      <c r="P32" s="86">
        <v>23</v>
      </c>
    </row>
    <row r="33" spans="1:16" ht="24.95" customHeight="1" x14ac:dyDescent="0.15">
      <c r="A33" s="60">
        <v>24</v>
      </c>
      <c r="B33" s="25" t="s">
        <v>97</v>
      </c>
      <c r="C33" s="92">
        <v>2623</v>
      </c>
      <c r="D33" s="43">
        <v>0</v>
      </c>
      <c r="E33" s="43">
        <v>2623</v>
      </c>
      <c r="F33" s="43">
        <v>1600</v>
      </c>
      <c r="G33" s="43">
        <v>0</v>
      </c>
      <c r="H33" s="43">
        <v>1600</v>
      </c>
      <c r="I33" s="43">
        <v>1120</v>
      </c>
      <c r="J33" s="43">
        <v>0</v>
      </c>
      <c r="K33" s="43">
        <v>1120</v>
      </c>
      <c r="L33" s="96">
        <v>7</v>
      </c>
      <c r="M33" s="96">
        <v>0</v>
      </c>
      <c r="N33" s="96">
        <v>7</v>
      </c>
      <c r="O33" s="96">
        <v>609.98856271444913</v>
      </c>
      <c r="P33" s="86">
        <v>24</v>
      </c>
    </row>
    <row r="34" spans="1:16" ht="24.95" customHeight="1" x14ac:dyDescent="0.15">
      <c r="A34" s="90">
        <v>25</v>
      </c>
      <c r="B34" s="27" t="s">
        <v>98</v>
      </c>
      <c r="C34" s="9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97">
        <v>0</v>
      </c>
      <c r="M34" s="97">
        <v>0</v>
      </c>
      <c r="N34" s="97">
        <v>0</v>
      </c>
      <c r="O34" s="105">
        <v>0</v>
      </c>
      <c r="P34" s="269">
        <v>25</v>
      </c>
    </row>
    <row r="35" spans="1:16" ht="24.95" customHeight="1" thickBot="1" x14ac:dyDescent="0.2">
      <c r="A35" s="331" t="s">
        <v>254</v>
      </c>
      <c r="B35" s="332"/>
      <c r="C35" s="77">
        <v>1224299</v>
      </c>
      <c r="D35" s="77">
        <v>48727</v>
      </c>
      <c r="E35" s="77">
        <v>1175572</v>
      </c>
      <c r="F35" s="77">
        <v>6411588</v>
      </c>
      <c r="G35" s="77">
        <v>77935</v>
      </c>
      <c r="H35" s="77">
        <v>6333653</v>
      </c>
      <c r="I35" s="77">
        <v>1955314</v>
      </c>
      <c r="J35" s="77">
        <v>22733</v>
      </c>
      <c r="K35" s="77">
        <v>1932581</v>
      </c>
      <c r="L35" s="77">
        <v>3960</v>
      </c>
      <c r="M35" s="77">
        <v>305</v>
      </c>
      <c r="N35" s="77">
        <v>3655</v>
      </c>
      <c r="O35" s="106">
        <v>5236.9462035009419</v>
      </c>
      <c r="P35" s="102"/>
    </row>
    <row r="37" spans="1:16" ht="24.95" customHeight="1" x14ac:dyDescent="0.15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7">
    <mergeCell ref="A35:B35"/>
    <mergeCell ref="O6:O7"/>
    <mergeCell ref="P6:P9"/>
    <mergeCell ref="C6:E6"/>
    <mergeCell ref="F6:H6"/>
    <mergeCell ref="I6:K6"/>
    <mergeCell ref="L6:N6"/>
  </mergeCells>
  <phoneticPr fontId="2"/>
  <printOptions horizontalCentered="1"/>
  <pageMargins left="0.39370078740157483" right="0.39370078740157483" top="0.78740157480314965" bottom="0.59055118110236227" header="0.51181102362204722" footer="0.19685039370078741"/>
  <pageSetup paperSize="9" scale="70" firstPageNumber="14" orientation="portrait" useFirstPageNumber="1" r:id="rId1"/>
  <headerFooter scaleWithDoc="0" alignWithMargins="0">
    <oddFooter>&amp;C- &amp;P -</oddFooter>
    <evenFooter>&amp;C- 11 -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57</vt:i4>
      </vt:variant>
      <vt:variant>
        <vt:lpstr>名前付き一覧</vt:lpstr>
      </vt:variant>
      <vt:variant>
        <vt:i4>15</vt:i4>
      </vt:variant>
    </vt:vector>
  </HeadingPairs>
  <TitlesOfParts>
    <vt:vector size="72" baseType="lpstr">
      <vt:lpstr>目次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'1'!Print_Area</vt:lpstr>
      <vt:lpstr>'2'!Print_Area</vt:lpstr>
      <vt:lpstr>'30'!Print_Area</vt:lpstr>
      <vt:lpstr>'36'!Print_Area</vt:lpstr>
      <vt:lpstr>'38'!Print_Area</vt:lpstr>
      <vt:lpstr>'48'!Print_Area</vt:lpstr>
      <vt:lpstr>'49'!Print_Area</vt:lpstr>
      <vt:lpstr>'50'!Print_Area</vt:lpstr>
      <vt:lpstr>'51'!Print_Area</vt:lpstr>
      <vt:lpstr>'52'!Print_Area</vt:lpstr>
      <vt:lpstr>'53'!Print_Area</vt:lpstr>
      <vt:lpstr>'54'!Print_Area</vt:lpstr>
      <vt:lpstr>'55'!Print_Area</vt:lpstr>
      <vt:lpstr>'56'!Print_Area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秋田県庁</dc:creator>
  <cp:lastModifiedBy>安杖  靖晃</cp:lastModifiedBy>
  <cp:lastPrinted>2026-01-20T06:51:14Z</cp:lastPrinted>
  <dcterms:created xsi:type="dcterms:W3CDTF">2006-01-26T07:20:34Z</dcterms:created>
  <dcterms:modified xsi:type="dcterms:W3CDTF">2026-03-17T02:49:56Z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2021-02-17T08:14:13Z</vt:filetime>
  </property>
</Properties>
</file>