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D86354DE-14E0-468D-AC0B-D255CFF6B606}" xr6:coauthVersionLast="47" xr6:coauthVersionMax="47" xr10:uidLastSave="{00000000-0000-0000-0000-000000000000}"/>
  <bookViews>
    <workbookView xWindow="-80" yWindow="-80" windowWidth="19360" windowHeight="11440" xr2:uid="{35EA7278-EF9D-45FA-8748-BD837245A956}"/>
  </bookViews>
  <sheets>
    <sheet name="５．集計" sheetId="1" r:id="rId1"/>
  </sheets>
  <externalReferences>
    <externalReference r:id="rId2"/>
  </externalReferences>
  <definedNames>
    <definedName name="_xlnm.Print_Area" localSheetId="0">'５．集計'!$A$1:$J$47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  <c r="G43" i="1"/>
  <c r="C42" i="1"/>
  <c r="E40" i="1"/>
  <c r="F38" i="1"/>
  <c r="H31" i="1"/>
  <c r="G31" i="1"/>
  <c r="F31" i="1"/>
  <c r="E31" i="1"/>
  <c r="D31" i="1"/>
  <c r="C31" i="1"/>
  <c r="I31" i="1" s="1"/>
  <c r="H30" i="1"/>
  <c r="G30" i="1"/>
  <c r="F30" i="1"/>
  <c r="E30" i="1"/>
  <c r="D30" i="1"/>
  <c r="C30" i="1"/>
  <c r="I30" i="1" s="1"/>
  <c r="H29" i="1"/>
  <c r="G29" i="1"/>
  <c r="F29" i="1"/>
  <c r="E29" i="1"/>
  <c r="D29" i="1"/>
  <c r="C29" i="1"/>
  <c r="I29" i="1" s="1"/>
  <c r="H28" i="1"/>
  <c r="G28" i="1"/>
  <c r="F28" i="1"/>
  <c r="E28" i="1"/>
  <c r="I28" i="1" s="1"/>
  <c r="D28" i="1"/>
  <c r="C28" i="1"/>
  <c r="H27" i="1"/>
  <c r="G27" i="1"/>
  <c r="F27" i="1"/>
  <c r="E27" i="1"/>
  <c r="D27" i="1"/>
  <c r="C27" i="1"/>
  <c r="I27" i="1" s="1"/>
  <c r="I26" i="1"/>
  <c r="H26" i="1"/>
  <c r="G26" i="1"/>
  <c r="F26" i="1"/>
  <c r="E26" i="1"/>
  <c r="D26" i="1"/>
  <c r="C26" i="1"/>
  <c r="H25" i="1"/>
  <c r="G25" i="1"/>
  <c r="F25" i="1"/>
  <c r="E25" i="1"/>
  <c r="D25" i="1"/>
  <c r="C25" i="1"/>
  <c r="I25" i="1" s="1"/>
  <c r="I24" i="1"/>
  <c r="H24" i="1"/>
  <c r="G24" i="1"/>
  <c r="F24" i="1"/>
  <c r="E24" i="1"/>
  <c r="D24" i="1"/>
  <c r="C24" i="1"/>
  <c r="H23" i="1"/>
  <c r="G23" i="1"/>
  <c r="F23" i="1"/>
  <c r="E23" i="1"/>
  <c r="D23" i="1"/>
  <c r="I23" i="1" s="1"/>
  <c r="C23" i="1"/>
  <c r="H22" i="1"/>
  <c r="G22" i="1"/>
  <c r="F22" i="1"/>
  <c r="E22" i="1"/>
  <c r="D22" i="1"/>
  <c r="C22" i="1"/>
  <c r="I22" i="1" s="1"/>
  <c r="H21" i="1"/>
  <c r="I21" i="1" s="1"/>
  <c r="G21" i="1"/>
  <c r="F21" i="1"/>
  <c r="E21" i="1"/>
  <c r="D21" i="1"/>
  <c r="C21" i="1"/>
  <c r="H20" i="1"/>
  <c r="H32" i="1" s="1"/>
  <c r="G20" i="1"/>
  <c r="G32" i="1" s="1"/>
  <c r="F20" i="1"/>
  <c r="F32" i="1" s="1"/>
  <c r="E20" i="1"/>
  <c r="E32" i="1" s="1"/>
  <c r="D20" i="1"/>
  <c r="D32" i="1" s="1"/>
  <c r="C20" i="1"/>
  <c r="C32" i="1" s="1"/>
  <c r="H18" i="1"/>
  <c r="G18" i="1"/>
  <c r="F18" i="1"/>
  <c r="E18" i="1"/>
  <c r="D18" i="1"/>
  <c r="C18" i="1"/>
  <c r="I18" i="1" s="1"/>
  <c r="H17" i="1"/>
  <c r="G17" i="1"/>
  <c r="F17" i="1"/>
  <c r="E17" i="1"/>
  <c r="D17" i="1"/>
  <c r="C17" i="1"/>
  <c r="I17" i="1" s="1"/>
  <c r="H16" i="1"/>
  <c r="G16" i="1"/>
  <c r="F16" i="1"/>
  <c r="E16" i="1"/>
  <c r="I16" i="1" s="1"/>
  <c r="D16" i="1"/>
  <c r="C16" i="1"/>
  <c r="H15" i="1"/>
  <c r="H42" i="1" s="1"/>
  <c r="G15" i="1"/>
  <c r="G42" i="1" s="1"/>
  <c r="F15" i="1"/>
  <c r="F42" i="1" s="1"/>
  <c r="E15" i="1"/>
  <c r="E42" i="1" s="1"/>
  <c r="D15" i="1"/>
  <c r="D42" i="1" s="1"/>
  <c r="C15" i="1"/>
  <c r="I15" i="1" s="1"/>
  <c r="I14" i="1"/>
  <c r="H14" i="1"/>
  <c r="G14" i="1"/>
  <c r="F14" i="1"/>
  <c r="E14" i="1"/>
  <c r="D14" i="1"/>
  <c r="C14" i="1"/>
  <c r="H13" i="1"/>
  <c r="H41" i="1" s="1"/>
  <c r="G13" i="1"/>
  <c r="G41" i="1" s="1"/>
  <c r="F13" i="1"/>
  <c r="F41" i="1" s="1"/>
  <c r="E13" i="1"/>
  <c r="E41" i="1" s="1"/>
  <c r="D13" i="1"/>
  <c r="D41" i="1" s="1"/>
  <c r="C13" i="1"/>
  <c r="C41" i="1" s="1"/>
  <c r="I12" i="1"/>
  <c r="H12" i="1"/>
  <c r="H37" i="1" s="1"/>
  <c r="G12" i="1"/>
  <c r="G37" i="1" s="1"/>
  <c r="F12" i="1"/>
  <c r="F37" i="1" s="1"/>
  <c r="E12" i="1"/>
  <c r="E37" i="1" s="1"/>
  <c r="D12" i="1"/>
  <c r="D37" i="1" s="1"/>
  <c r="H11" i="1"/>
  <c r="H44" i="1" s="1"/>
  <c r="G11" i="1"/>
  <c r="G44" i="1" s="1"/>
  <c r="F11" i="1"/>
  <c r="F44" i="1" s="1"/>
  <c r="E11" i="1"/>
  <c r="E44" i="1" s="1"/>
  <c r="D11" i="1"/>
  <c r="D44" i="1" s="1"/>
  <c r="C11" i="1"/>
  <c r="I11" i="1" s="1"/>
  <c r="H10" i="1"/>
  <c r="G10" i="1"/>
  <c r="F10" i="1"/>
  <c r="E10" i="1"/>
  <c r="D10" i="1"/>
  <c r="C10" i="1"/>
  <c r="I10" i="1" s="1"/>
  <c r="H9" i="1"/>
  <c r="H19" i="1" s="1"/>
  <c r="G9" i="1"/>
  <c r="G38" i="1" s="1"/>
  <c r="F9" i="1"/>
  <c r="E9" i="1"/>
  <c r="E38" i="1" s="1"/>
  <c r="D9" i="1"/>
  <c r="D38" i="1" s="1"/>
  <c r="C9" i="1"/>
  <c r="C38" i="1" s="1"/>
  <c r="H8" i="1"/>
  <c r="G8" i="1"/>
  <c r="F8" i="1"/>
  <c r="F43" i="1" s="1"/>
  <c r="E8" i="1"/>
  <c r="E43" i="1" s="1"/>
  <c r="D8" i="1"/>
  <c r="D43" i="1" s="1"/>
  <c r="C8" i="1"/>
  <c r="C43" i="1" s="1"/>
  <c r="I7" i="1"/>
  <c r="H7" i="1"/>
  <c r="H39" i="1" s="1"/>
  <c r="G7" i="1"/>
  <c r="G39" i="1" s="1"/>
  <c r="F7" i="1"/>
  <c r="F39" i="1" s="1"/>
  <c r="E7" i="1"/>
  <c r="E39" i="1" s="1"/>
  <c r="D7" i="1"/>
  <c r="D39" i="1" s="1"/>
  <c r="C7" i="1"/>
  <c r="C39" i="1" s="1"/>
  <c r="H6" i="1"/>
  <c r="H40" i="1" s="1"/>
  <c r="G6" i="1"/>
  <c r="G19" i="1" s="1"/>
  <c r="G33" i="1" s="1"/>
  <c r="F6" i="1"/>
  <c r="F19" i="1" s="1"/>
  <c r="F33" i="1" s="1"/>
  <c r="E6" i="1"/>
  <c r="E19" i="1" s="1"/>
  <c r="D6" i="1"/>
  <c r="D40" i="1" s="1"/>
  <c r="C6" i="1"/>
  <c r="C40" i="1" s="1"/>
  <c r="I39" i="1" l="1"/>
  <c r="I41" i="1"/>
  <c r="F45" i="1"/>
  <c r="F47" i="1" s="1"/>
  <c r="H33" i="1"/>
  <c r="I42" i="1"/>
  <c r="I43" i="1"/>
  <c r="D45" i="1"/>
  <c r="E33" i="1"/>
  <c r="E45" i="1"/>
  <c r="I9" i="1"/>
  <c r="C37" i="1"/>
  <c r="H38" i="1"/>
  <c r="H45" i="1" s="1"/>
  <c r="F40" i="1"/>
  <c r="G40" i="1"/>
  <c r="G45" i="1" s="1"/>
  <c r="G47" i="1" s="1"/>
  <c r="C44" i="1"/>
  <c r="I44" i="1" s="1"/>
  <c r="I6" i="1"/>
  <c r="I13" i="1"/>
  <c r="C19" i="1"/>
  <c r="C33" i="1" s="1"/>
  <c r="D19" i="1"/>
  <c r="D33" i="1" s="1"/>
  <c r="D47" i="1" s="1"/>
  <c r="I20" i="1"/>
  <c r="I32" i="1" s="1"/>
  <c r="I8" i="1"/>
  <c r="I19" i="1" l="1"/>
  <c r="I33" i="1" s="1"/>
  <c r="I47" i="1" s="1"/>
  <c r="H47" i="1"/>
  <c r="I40" i="1"/>
  <c r="I38" i="1"/>
  <c r="C45" i="1"/>
  <c r="C47" i="1" s="1"/>
  <c r="I37" i="1"/>
  <c r="I45" i="1" s="1"/>
  <c r="E47" i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<sst xmlns="http://schemas.openxmlformats.org/spreadsheetml/2006/main" count="54" uniqueCount="46">
  <si>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</si>
  <si>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５．市町村別、就労地域別出稼労働者数（総計）</t>
    <rPh sb="19" eb="21">
      <t>ソウケイ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</si>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</sst>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0;"/>
    <numFmt numFmtId="177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7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7" fontId="5" fillId="0" borderId="12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7" fontId="5" fillId="0" borderId="20" xfId="0" applyNumberFormat="1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7" fontId="5" fillId="0" borderId="25" xfId="0" applyNumberFormat="1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7" fontId="5" fillId="0" borderId="31" xfId="0" applyNumberFormat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177" fontId="5" fillId="0" borderId="33" xfId="0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7" fontId="5" fillId="0" borderId="36" xfId="0" applyNumberFormat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177" fontId="5" fillId="0" borderId="38" xfId="0" applyNumberFormat="1" applyFont="1" applyBorder="1" applyAlignment="1">
      <alignment vertical="center"/>
    </xf>
    <xf numFmtId="177" fontId="5" fillId="0" borderId="39" xfId="0" applyNumberFormat="1" applyFont="1" applyBorder="1" applyAlignment="1">
      <alignment vertical="center"/>
    </xf>
    <xf numFmtId="177" fontId="5" fillId="0" borderId="40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Relationship Id="rId1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８．長期出稼者"/>
    </sheetNames>
    <sheetDataSet>
      <sheetData sheetId="0"/>
      <sheetData sheetId="1">
        <row r="5">
          <cell r="C5">
            <v>76</v>
          </cell>
        </row>
      </sheetData>
      <sheetData sheetId="2"/>
      <sheetData sheetId="3">
        <row r="38">
          <cell r="E38">
            <v>0</v>
          </cell>
        </row>
      </sheetData>
      <sheetData sheetId="4">
        <row r="7">
          <cell r="C7">
            <v>1</v>
          </cell>
        </row>
      </sheetData>
      <sheetData sheetId="5" refreshError="1"/>
      <sheetData sheetId="6">
        <row r="45">
          <cell r="C45">
            <v>0</v>
          </cell>
        </row>
      </sheetData>
      <sheetData sheetId="7">
        <row r="45">
          <cell r="C45">
            <v>0</v>
          </cell>
        </row>
      </sheetData>
      <sheetData sheetId="8">
        <row r="45">
          <cell r="C45">
            <v>0</v>
          </cell>
        </row>
      </sheetData>
      <sheetData sheetId="9">
        <row r="45">
          <cell r="C45">
            <v>0</v>
          </cell>
        </row>
      </sheetData>
      <sheetData sheetId="10">
        <row r="6">
          <cell r="C6">
            <v>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8</v>
          </cell>
          <cell r="D15">
            <v>0</v>
          </cell>
          <cell r="E15">
            <v>4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1"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2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3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4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2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9</v>
          </cell>
          <cell r="D15">
            <v>0</v>
          </cell>
          <cell r="E15">
            <v>7</v>
          </cell>
          <cell r="F15">
            <v>0</v>
          </cell>
          <cell r="G15">
            <v>0</v>
          </cell>
          <cell r="H15">
            <v>1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3</v>
          </cell>
          <cell r="D18">
            <v>0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</row>
      </sheetData>
      <sheetData sheetId="14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C15">
            <v>1</v>
          </cell>
          <cell r="D15">
            <v>0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>
            <v>1</v>
          </cell>
          <cell r="D18">
            <v>0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5">
        <row r="45">
          <cell r="C45">
            <v>57</v>
          </cell>
        </row>
      </sheetData>
      <sheetData sheetId="16">
        <row r="45">
          <cell r="C45">
            <v>6</v>
          </cell>
        </row>
      </sheetData>
      <sheetData sheetId="17">
        <row r="33">
          <cell r="C33">
            <v>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C163-5479-43B8-BDD4-3D4E59076ADC}">
  <sheetPr>
    <tabColor rgb="FF00B050"/>
  </sheetPr>
  <dimension ref="A1:K47"/>
  <sheetViews>
    <sheetView tabSelected="1" zoomScale="120" zoomScaleNormal="120" workbookViewId="0">
      <pane xSplit="2" ySplit="5" topLeftCell="C36" activePane="bottomRight" state="frozen"/>
      <selection pane="topRight"/>
      <selection pane="bottomLeft"/>
      <selection pane="bottomRight" activeCell="F14" sqref="F14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f>SUM('[1]５．（建設業）:５．（その他）'!C6)</f>
        <v>3</v>
      </c>
      <c r="D6" s="15">
        <f>SUM('[1]５．（建設業）:５．（その他）'!D6)</f>
        <v>0</v>
      </c>
      <c r="E6" s="15">
        <f>SUM('[1]５．（建設業）:５．（その他）'!E6)</f>
        <v>0</v>
      </c>
      <c r="F6" s="15">
        <f>SUM('[1]５．（建設業）:５．（その他）'!F6)</f>
        <v>0</v>
      </c>
      <c r="G6" s="15">
        <f>SUM('[1]５．（建設業）:５．（その他）'!G6)</f>
        <v>0</v>
      </c>
      <c r="H6" s="15">
        <f>SUM('[1]５．（建設業）:５．（その他）'!H6)</f>
        <v>0</v>
      </c>
      <c r="I6" s="16">
        <f t="shared" ref="I6:I18" si="0">SUM(C6:H6)</f>
        <v>3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f>SUM('[1]５．（建設業）:５．（その他）'!C7)</f>
        <v>0</v>
      </c>
      <c r="D7" s="15">
        <f>SUM('[1]５．（建設業）:５．（その他）'!D7)</f>
        <v>0</v>
      </c>
      <c r="E7" s="15">
        <f>SUM('[1]５．（建設業）:５．（その他）'!E7)</f>
        <v>0</v>
      </c>
      <c r="F7" s="15">
        <f>SUM('[1]５．（建設業）:５．（その他）'!F7)</f>
        <v>0</v>
      </c>
      <c r="G7" s="15">
        <f>SUM('[1]５．（建設業）:５．（その他）'!G7)</f>
        <v>0</v>
      </c>
      <c r="H7" s="15">
        <f>SUM('[1]５．（建設業）:５．（その他）'!H7)</f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f>SUM('[1]５．（建設業）:５．（その他）'!C8)</f>
        <v>7</v>
      </c>
      <c r="D8" s="15">
        <f>SUM('[1]５．（建設業）:５．（その他）'!D8)</f>
        <v>1</v>
      </c>
      <c r="E8" s="15">
        <f>SUM('[1]５．（建設業）:５．（その他）'!E8)</f>
        <v>0</v>
      </c>
      <c r="F8" s="15">
        <f>SUM('[1]５．（建設業）:５．（その他）'!F8)</f>
        <v>0</v>
      </c>
      <c r="G8" s="15">
        <f>SUM('[1]５．（建設業）:５．（その他）'!G8)</f>
        <v>0</v>
      </c>
      <c r="H8" s="15">
        <f>SUM('[1]５．（建設業）:５．（その他）'!H8)</f>
        <v>0</v>
      </c>
      <c r="I8" s="16">
        <f t="shared" si="0"/>
        <v>8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f>SUM('[1]５．（建設業）:５．（その他）'!C9)</f>
        <v>1</v>
      </c>
      <c r="D9" s="15">
        <f>SUM('[1]５．（建設業）:５．（その他）'!D9)</f>
        <v>0</v>
      </c>
      <c r="E9" s="15">
        <f>SUM('[1]５．（建設業）:５．（その他）'!E9)</f>
        <v>0</v>
      </c>
      <c r="F9" s="15">
        <f>SUM('[1]５．（建設業）:５．（その他）'!F9)</f>
        <v>0</v>
      </c>
      <c r="G9" s="15">
        <f>SUM('[1]５．（建設業）:５．（その他）'!G9)</f>
        <v>0</v>
      </c>
      <c r="H9" s="15">
        <f>SUM('[1]５．（建設業）:５．（その他）'!H9)</f>
        <v>0</v>
      </c>
      <c r="I9" s="16">
        <f t="shared" si="0"/>
        <v>1</v>
      </c>
      <c r="J9" s="11"/>
      <c r="K9" s="17"/>
    </row>
    <row r="10" spans="1:11" ht="16.5" customHeight="1" x14ac:dyDescent="0.2">
      <c r="A10" s="12">
        <v>5</v>
      </c>
      <c r="B10" s="13" t="s">
        <v>13</v>
      </c>
      <c r="C10" s="14">
        <f>SUM('[1]５．（建設業）:５．（その他）'!C10)</f>
        <v>0</v>
      </c>
      <c r="D10" s="15">
        <f>SUM('[1]５．（建設業）:５．（その他）'!D10)</f>
        <v>0</v>
      </c>
      <c r="E10" s="15">
        <f>SUM('[1]５．（建設業）:５．（その他）'!E10)</f>
        <v>0</v>
      </c>
      <c r="F10" s="15">
        <f>SUM('[1]５．（建設業）:５．（その他）'!F10)</f>
        <v>0</v>
      </c>
      <c r="G10" s="15">
        <f>SUM('[1]５．（建設業）:５．（その他）'!G10)</f>
        <v>0</v>
      </c>
      <c r="H10" s="15">
        <f>SUM('[1]５．（建設業）:５．（その他）'!H10)</f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f>SUM('[1]５．（建設業）:５．（その他）'!C11)</f>
        <v>6</v>
      </c>
      <c r="D11" s="15">
        <f>SUM('[1]５．（建設業）:５．（その他）'!D11)</f>
        <v>0</v>
      </c>
      <c r="E11" s="15">
        <f>SUM('[1]５．（建設業）:５．（その他）'!E11)</f>
        <v>1</v>
      </c>
      <c r="F11" s="15">
        <f>SUM('[1]５．（建設業）:５．（その他）'!F11)</f>
        <v>0</v>
      </c>
      <c r="G11" s="15">
        <f>SUM('[1]５．（建設業）:５．（その他）'!G11)</f>
        <v>0</v>
      </c>
      <c r="H11" s="15">
        <f>SUM('[1]５．（建設業）:５．（その他）'!H11)</f>
        <v>0</v>
      </c>
      <c r="I11" s="16">
        <f t="shared" si="0"/>
        <v>7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f>SUM('[1]５．（建設業）:５．（その他）'!D12)</f>
        <v>0</v>
      </c>
      <c r="E12" s="15">
        <f>SUM('[1]５．（建設業）:５．（その他）'!E12)</f>
        <v>0</v>
      </c>
      <c r="F12" s="15">
        <f>SUM('[1]５．（建設業）:５．（その他）'!F12)</f>
        <v>0</v>
      </c>
      <c r="G12" s="15">
        <f>SUM('[1]５．（建設業）:５．（その他）'!G12)</f>
        <v>0</v>
      </c>
      <c r="H12" s="15">
        <f>SUM('[1]５．（建設業）:５．（その他）'!H12)</f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f>SUM('[1]５．（建設業）:５．（その他）'!C13)</f>
        <v>4</v>
      </c>
      <c r="D13" s="15">
        <f>SUM('[1]５．（建設業）:５．（その他）'!D13)</f>
        <v>0</v>
      </c>
      <c r="E13" s="15">
        <f>SUM('[1]５．（建設業）:５．（その他）'!E13)</f>
        <v>0</v>
      </c>
      <c r="F13" s="15">
        <f>SUM('[1]５．（建設業）:５．（その他）'!F13)</f>
        <v>0</v>
      </c>
      <c r="G13" s="15">
        <f>SUM('[1]５．（建設業）:５．（その他）'!G13)</f>
        <v>0</v>
      </c>
      <c r="H13" s="15">
        <f>SUM('[1]５．（建設業）:５．（その他）'!H13)</f>
        <v>0</v>
      </c>
      <c r="I13" s="16">
        <f t="shared" si="0"/>
        <v>4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f>SUM('[1]５．（建設業）:５．（その他）'!C14)</f>
        <v>0</v>
      </c>
      <c r="D14" s="15">
        <f>SUM('[1]５．（建設業）:５．（その他）'!D14)</f>
        <v>0</v>
      </c>
      <c r="E14" s="15">
        <f>SUM('[1]５．（建設業）:５．（その他）'!E14)</f>
        <v>0</v>
      </c>
      <c r="F14" s="15">
        <f>SUM('[1]５．（建設業）:５．（その他）'!F14)</f>
        <v>0</v>
      </c>
      <c r="G14" s="15">
        <f>SUM('[1]５．（建設業）:５．（その他）'!G14)</f>
        <v>0</v>
      </c>
      <c r="H14" s="15">
        <f>SUM('[1]５．（建設業）:５．（その他）'!H14)</f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f>SUM('[1]５．（建設業）:５．（その他）'!C15)</f>
        <v>19</v>
      </c>
      <c r="D15" s="15">
        <f>SUM('[1]５．（建設業）:５．（その他）'!D15)</f>
        <v>0</v>
      </c>
      <c r="E15" s="15">
        <f>SUM('[1]５．（建設業）:５．（その他）'!E15)</f>
        <v>12</v>
      </c>
      <c r="F15" s="15">
        <f>SUM('[1]５．（建設業）:５．（その他）'!F15)</f>
        <v>0</v>
      </c>
      <c r="G15" s="15">
        <f>SUM('[1]５．（建設業）:５．（その他）'!G15)</f>
        <v>0</v>
      </c>
      <c r="H15" s="15">
        <f>SUM('[1]５．（建設業）:５．（その他）'!H15)</f>
        <v>1</v>
      </c>
      <c r="I15" s="16">
        <f t="shared" si="0"/>
        <v>32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f>SUM('[1]５．（建設業）:５．（その他）'!C16)</f>
        <v>0</v>
      </c>
      <c r="D16" s="15">
        <f>SUM('[1]５．（建設業）:５．（その他）'!D16)</f>
        <v>0</v>
      </c>
      <c r="E16" s="15">
        <f>SUM('[1]５．（建設業）:５．（その他）'!E16)</f>
        <v>0</v>
      </c>
      <c r="F16" s="15">
        <f>SUM('[1]５．（建設業）:５．（その他）'!F16)</f>
        <v>0</v>
      </c>
      <c r="G16" s="15">
        <f>SUM('[1]５．（建設業）:５．（その他）'!G16)</f>
        <v>0</v>
      </c>
      <c r="H16" s="15">
        <f>SUM('[1]５．（建設業）:５．（その他）'!H16)</f>
        <v>1</v>
      </c>
      <c r="I16" s="16">
        <f t="shared" si="0"/>
        <v>1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f>SUM('[1]５．（建設業）:５．（その他）'!C17)</f>
        <v>1</v>
      </c>
      <c r="D17" s="15">
        <f>SUM('[1]５．（建設業）:５．（その他）'!D17)</f>
        <v>0</v>
      </c>
      <c r="E17" s="15">
        <f>SUM('[1]５．（建設業）:５．（その他）'!E17)</f>
        <v>0</v>
      </c>
      <c r="F17" s="15">
        <f>SUM('[1]５．（建設業）:５．（その他）'!F17)</f>
        <v>0</v>
      </c>
      <c r="G17" s="15">
        <f>SUM('[1]５．（建設業）:５．（その他）'!G17)</f>
        <v>0</v>
      </c>
      <c r="H17" s="15">
        <f>SUM('[1]５．（建設業）:５．（その他）'!H17)</f>
        <v>0</v>
      </c>
      <c r="I17" s="16">
        <f t="shared" si="0"/>
        <v>1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f>SUM('[1]５．（建設業）:５．（その他）'!C18)</f>
        <v>7</v>
      </c>
      <c r="D18" s="21">
        <f>SUM('[1]５．（建設業）:５．（その他）'!D18)</f>
        <v>0</v>
      </c>
      <c r="E18" s="21">
        <f>SUM('[1]５．（建設業）:５．（その他）'!E18)</f>
        <v>2</v>
      </c>
      <c r="F18" s="21">
        <f>SUM('[1]５．（建設業）:５．（その他）'!F18)</f>
        <v>0</v>
      </c>
      <c r="G18" s="21">
        <f>SUM('[1]５．（建設業）:５．（その他）'!G18)</f>
        <v>0</v>
      </c>
      <c r="H18" s="21">
        <f>SUM('[1]５．（建設業）:５．（その他）'!H18)</f>
        <v>0</v>
      </c>
      <c r="I18" s="22">
        <f t="shared" si="0"/>
        <v>9</v>
      </c>
      <c r="J18" s="11"/>
      <c r="K18" s="17"/>
    </row>
    <row r="19" spans="1:11" ht="16.5" customHeight="1" thickBot="1" x14ac:dyDescent="0.25">
      <c r="A19" s="18"/>
      <c r="B19" s="23" t="s">
        <v>22</v>
      </c>
      <c r="C19" s="24">
        <f t="shared" ref="C19:I19" si="1">SUM(C6:C18)</f>
        <v>48</v>
      </c>
      <c r="D19" s="25">
        <f t="shared" si="1"/>
        <v>1</v>
      </c>
      <c r="E19" s="25">
        <f t="shared" si="1"/>
        <v>15</v>
      </c>
      <c r="F19" s="25">
        <f t="shared" si="1"/>
        <v>0</v>
      </c>
      <c r="G19" s="25">
        <f t="shared" si="1"/>
        <v>0</v>
      </c>
      <c r="H19" s="25">
        <f t="shared" si="1"/>
        <v>2</v>
      </c>
      <c r="I19" s="22">
        <f t="shared" si="1"/>
        <v>66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f>SUM('[1]５．（建設業）:５．（その他）'!C20)</f>
        <v>0</v>
      </c>
      <c r="D20" s="15">
        <f>SUM('[1]５．（建設業）:５．（その他）'!D20)</f>
        <v>0</v>
      </c>
      <c r="E20" s="15">
        <f>SUM('[1]５．（建設業）:５．（その他）'!E20)</f>
        <v>0</v>
      </c>
      <c r="F20" s="15">
        <f>SUM('[1]５．（建設業）:５．（その他）'!F20)</f>
        <v>0</v>
      </c>
      <c r="G20" s="15">
        <f>SUM('[1]５．（建設業）:５．（その他）'!G20)</f>
        <v>0</v>
      </c>
      <c r="H20" s="15">
        <f>SUM('[1]５．（建設業）:５．（その他）'!H20)</f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f>SUM('[1]５．（建設業）:５．（その他）'!C21)</f>
        <v>0</v>
      </c>
      <c r="D21" s="15">
        <f>SUM('[1]５．（建設業）:５．（その他）'!D21)</f>
        <v>0</v>
      </c>
      <c r="E21" s="15">
        <f>SUM('[1]５．（建設業）:５．（その他）'!E21)</f>
        <v>0</v>
      </c>
      <c r="F21" s="15">
        <f>SUM('[1]５．（建設業）:５．（その他）'!F21)</f>
        <v>0</v>
      </c>
      <c r="G21" s="15">
        <f>SUM('[1]５．（建設業）:５．（その他）'!G21)</f>
        <v>0</v>
      </c>
      <c r="H21" s="15">
        <f>SUM('[1]５．（建設業）:５．（その他）'!H21)</f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f>SUM('[1]５．（建設業）:５．（その他）'!C22)</f>
        <v>0</v>
      </c>
      <c r="D22" s="15">
        <f>SUM('[1]５．（建設業）:５．（その他）'!D22)</f>
        <v>0</v>
      </c>
      <c r="E22" s="15">
        <f>SUM('[1]５．（建設業）:５．（その他）'!E22)</f>
        <v>0</v>
      </c>
      <c r="F22" s="15">
        <f>SUM('[1]５．（建設業）:５．（その他）'!F22)</f>
        <v>0</v>
      </c>
      <c r="G22" s="15">
        <f>SUM('[1]５．（建設業）:５．（その他）'!G22)</f>
        <v>0</v>
      </c>
      <c r="H22" s="15">
        <f>SUM('[1]５．（建設業）:５．（その他）'!H22)</f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f>SUM('[1]５．（建設業）:５．（その他）'!C23)</f>
        <v>0</v>
      </c>
      <c r="D23" s="15">
        <f>SUM('[1]５．（建設業）:５．（その他）'!D23)</f>
        <v>0</v>
      </c>
      <c r="E23" s="15">
        <f>SUM('[1]５．（建設業）:５．（その他）'!E23)</f>
        <v>0</v>
      </c>
      <c r="F23" s="15">
        <f>SUM('[1]５．（建設業）:５．（その他）'!F23)</f>
        <v>0</v>
      </c>
      <c r="G23" s="15">
        <f>SUM('[1]５．（建設業）:５．（その他）'!G23)</f>
        <v>0</v>
      </c>
      <c r="H23" s="15">
        <f>SUM('[1]５．（建設業）:５．（その他）'!H23)</f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f>SUM('[1]５．（建設業）:５．（その他）'!C24)</f>
        <v>0</v>
      </c>
      <c r="D24" s="15">
        <f>SUM('[1]５．（建設業）:５．（その他）'!D24)</f>
        <v>0</v>
      </c>
      <c r="E24" s="15">
        <f>SUM('[1]５．（建設業）:５．（その他）'!E24)</f>
        <v>0</v>
      </c>
      <c r="F24" s="15">
        <f>SUM('[1]５．（建設業）:５．（その他）'!F24)</f>
        <v>0</v>
      </c>
      <c r="G24" s="15">
        <f>SUM('[1]５．（建設業）:５．（その他）'!G24)</f>
        <v>0</v>
      </c>
      <c r="H24" s="15">
        <f>SUM('[1]５．（建設業）:５．（その他）'!H24)</f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f>SUM('[1]５．（建設業）:５．（その他）'!C25)</f>
        <v>0</v>
      </c>
      <c r="D25" s="15">
        <f>SUM('[1]５．（建設業）:５．（その他）'!D25)</f>
        <v>0</v>
      </c>
      <c r="E25" s="15">
        <f>SUM('[1]５．（建設業）:５．（その他）'!E25)</f>
        <v>0</v>
      </c>
      <c r="F25" s="15">
        <f>SUM('[1]５．（建設業）:５．（その他）'!F25)</f>
        <v>0</v>
      </c>
      <c r="G25" s="15">
        <f>SUM('[1]５．（建設業）:５．（その他）'!G25)</f>
        <v>0</v>
      </c>
      <c r="H25" s="15">
        <f>SUM('[1]５．（建設業）:５．（その他）'!H25)</f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f>SUM('[1]５．（建設業）:５．（その他）'!C26)</f>
        <v>0</v>
      </c>
      <c r="D26" s="15">
        <f>SUM('[1]５．（建設業）:５．（その他）'!D26)</f>
        <v>0</v>
      </c>
      <c r="E26" s="15">
        <f>SUM('[1]５．（建設業）:５．（その他）'!E26)</f>
        <v>0</v>
      </c>
      <c r="F26" s="15">
        <f>SUM('[1]５．（建設業）:５．（その他）'!F26)</f>
        <v>0</v>
      </c>
      <c r="G26" s="15">
        <f>SUM('[1]５．（建設業）:５．（その他）'!G26)</f>
        <v>0</v>
      </c>
      <c r="H26" s="15">
        <f>SUM('[1]５．（建設業）:５．（その他）'!H26)</f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f>SUM('[1]５．（建設業）:５．（その他）'!C27)</f>
        <v>0</v>
      </c>
      <c r="D27" s="15">
        <f>SUM('[1]５．（建設業）:５．（その他）'!D27)</f>
        <v>0</v>
      </c>
      <c r="E27" s="15">
        <f>SUM('[1]５．（建設業）:５．（その他）'!E27)</f>
        <v>0</v>
      </c>
      <c r="F27" s="15">
        <f>SUM('[1]５．（建設業）:５．（その他）'!F27)</f>
        <v>0</v>
      </c>
      <c r="G27" s="15">
        <f>SUM('[1]５．（建設業）:５．（その他）'!G27)</f>
        <v>0</v>
      </c>
      <c r="H27" s="15">
        <f>SUM('[1]５．（建設業）:５．（その他）'!H27)</f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f>SUM('[1]５．（建設業）:５．（その他）'!C28)</f>
        <v>0</v>
      </c>
      <c r="D28" s="15">
        <f>SUM('[1]５．（建設業）:５．（その他）'!D28)</f>
        <v>0</v>
      </c>
      <c r="E28" s="15">
        <f>SUM('[1]５．（建設業）:５．（その他）'!E28)</f>
        <v>0</v>
      </c>
      <c r="F28" s="15">
        <f>SUM('[1]５．（建設業）:５．（その他）'!F28)</f>
        <v>0</v>
      </c>
      <c r="G28" s="15">
        <f>SUM('[1]５．（建設業）:５．（その他）'!G28)</f>
        <v>0</v>
      </c>
      <c r="H28" s="15">
        <f>SUM('[1]５．（建設業）:５．（その他）'!H28)</f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f>SUM('[1]５．（建設業）:５．（その他）'!C29)</f>
        <v>6</v>
      </c>
      <c r="D29" s="15">
        <f>SUM('[1]５．（建設業）:５．（その他）'!D29)</f>
        <v>0</v>
      </c>
      <c r="E29" s="15">
        <f>SUM('[1]５．（建設業）:５．（その他）'!E29)</f>
        <v>0</v>
      </c>
      <c r="F29" s="15">
        <f>SUM('[1]５．（建設業）:５．（その他）'!F29)</f>
        <v>0</v>
      </c>
      <c r="G29" s="15">
        <f>SUM('[1]５．（建設業）:５．（その他）'!G29)</f>
        <v>0</v>
      </c>
      <c r="H29" s="15">
        <f>SUM('[1]５．（建設業）:５．（その他）'!H29)</f>
        <v>0</v>
      </c>
      <c r="I29" s="16">
        <f t="shared" si="2"/>
        <v>6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f>SUM('[1]５．（建設業）:５．（その他）'!C30)</f>
        <v>3</v>
      </c>
      <c r="D30" s="15">
        <f>SUM('[1]５．（建設業）:５．（その他）'!D30)</f>
        <v>0</v>
      </c>
      <c r="E30" s="15">
        <f>SUM('[1]５．（建設業）:５．（その他）'!E30)</f>
        <v>0</v>
      </c>
      <c r="F30" s="15">
        <f>SUM('[1]５．（建設業）:５．（その他）'!F30)</f>
        <v>0</v>
      </c>
      <c r="G30" s="15">
        <f>SUM('[1]５．（建設業）:５．（その他）'!G30)</f>
        <v>0</v>
      </c>
      <c r="H30" s="15">
        <f>SUM('[1]５．（建設業）:５．（その他）'!H30)</f>
        <v>0</v>
      </c>
      <c r="I30" s="16">
        <f t="shared" si="2"/>
        <v>3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f>SUM('[1]５．（建設業）:５．（その他）'!C31)</f>
        <v>0</v>
      </c>
      <c r="D31" s="21">
        <f>SUM('[1]５．（建設業）:５．（その他）'!D31)</f>
        <v>0</v>
      </c>
      <c r="E31" s="21">
        <f>SUM('[1]５．（建設業）:５．（その他）'!E31)</f>
        <v>1</v>
      </c>
      <c r="F31" s="21">
        <f>SUM('[1]５．（建設業）:５．（その他）'!F31)</f>
        <v>0</v>
      </c>
      <c r="G31" s="21">
        <f>SUM('[1]５．（建設業）:５．（その他）'!G31)</f>
        <v>0</v>
      </c>
      <c r="H31" s="21">
        <f>SUM('[1]５．（建設業）:５．（その他）'!H31)</f>
        <v>0</v>
      </c>
      <c r="I31" s="22">
        <f t="shared" si="2"/>
        <v>1</v>
      </c>
      <c r="J31" s="11"/>
      <c r="K31" s="17"/>
    </row>
    <row r="32" spans="1:11" ht="16.5" customHeight="1" thickBot="1" x14ac:dyDescent="0.25">
      <c r="A32" s="6"/>
      <c r="B32" s="9" t="s">
        <v>35</v>
      </c>
      <c r="C32" s="26">
        <f t="shared" ref="C32:I32" si="3">SUM(C20:C31)</f>
        <v>9</v>
      </c>
      <c r="D32" s="27">
        <f t="shared" si="3"/>
        <v>0</v>
      </c>
      <c r="E32" s="27">
        <f t="shared" si="3"/>
        <v>1</v>
      </c>
      <c r="F32" s="27">
        <f t="shared" si="3"/>
        <v>0</v>
      </c>
      <c r="G32" s="27">
        <f t="shared" si="3"/>
        <v>0</v>
      </c>
      <c r="H32" s="27">
        <f t="shared" si="3"/>
        <v>0</v>
      </c>
      <c r="I32" s="28">
        <f t="shared" si="3"/>
        <v>10</v>
      </c>
      <c r="J32" s="11"/>
    </row>
    <row r="33" spans="1:10" ht="16.5" customHeight="1" thickTop="1" thickBot="1" x14ac:dyDescent="0.25">
      <c r="A33" s="18"/>
      <c r="B33" s="23" t="s">
        <v>36</v>
      </c>
      <c r="C33" s="24">
        <f t="shared" ref="C33:I33" si="4">C19+C32</f>
        <v>57</v>
      </c>
      <c r="D33" s="25">
        <f t="shared" si="4"/>
        <v>1</v>
      </c>
      <c r="E33" s="25">
        <f t="shared" si="4"/>
        <v>16</v>
      </c>
      <c r="F33" s="25">
        <f t="shared" si="4"/>
        <v>0</v>
      </c>
      <c r="G33" s="25">
        <f t="shared" si="4"/>
        <v>0</v>
      </c>
      <c r="H33" s="25">
        <f t="shared" si="4"/>
        <v>2</v>
      </c>
      <c r="I33" s="22">
        <f t="shared" si="4"/>
        <v>76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9" t="s">
        <v>37</v>
      </c>
      <c r="B36" s="30"/>
      <c r="C36" s="31" t="s">
        <v>2</v>
      </c>
      <c r="D36" s="32" t="s">
        <v>3</v>
      </c>
      <c r="E36" s="32" t="s">
        <v>4</v>
      </c>
      <c r="F36" s="32" t="s">
        <v>5</v>
      </c>
      <c r="G36" s="32" t="s">
        <v>6</v>
      </c>
      <c r="H36" s="32" t="s">
        <v>7</v>
      </c>
      <c r="I36" s="33" t="s">
        <v>8</v>
      </c>
    </row>
    <row r="37" spans="1:10" ht="16.5" customHeight="1" thickTop="1" x14ac:dyDescent="0.2">
      <c r="A37" s="34">
        <v>1</v>
      </c>
      <c r="B37" s="35" t="s">
        <v>38</v>
      </c>
      <c r="C37" s="36">
        <f t="shared" ref="C37:H37" si="5">SUM(C12,C20)</f>
        <v>0</v>
      </c>
      <c r="D37" s="37">
        <f t="shared" si="5"/>
        <v>0</v>
      </c>
      <c r="E37" s="37">
        <f t="shared" si="5"/>
        <v>0</v>
      </c>
      <c r="F37" s="37">
        <f t="shared" si="5"/>
        <v>0</v>
      </c>
      <c r="G37" s="37">
        <f t="shared" si="5"/>
        <v>0</v>
      </c>
      <c r="H37" s="38">
        <f t="shared" si="5"/>
        <v>0</v>
      </c>
      <c r="I37" s="39">
        <f t="shared" ref="I37:I44" si="6">SUM(C37:H37)</f>
        <v>0</v>
      </c>
    </row>
    <row r="38" spans="1:10" ht="16.5" customHeight="1" x14ac:dyDescent="0.2">
      <c r="A38" s="12">
        <v>2</v>
      </c>
      <c r="B38" s="40" t="s">
        <v>39</v>
      </c>
      <c r="C38" s="41">
        <f t="shared" ref="C38:H38" si="7">SUM(C9,C16,C21)</f>
        <v>1</v>
      </c>
      <c r="D38" s="42">
        <f t="shared" si="7"/>
        <v>0</v>
      </c>
      <c r="E38" s="42">
        <f t="shared" si="7"/>
        <v>0</v>
      </c>
      <c r="F38" s="42">
        <f t="shared" si="7"/>
        <v>0</v>
      </c>
      <c r="G38" s="42">
        <f t="shared" si="7"/>
        <v>0</v>
      </c>
      <c r="H38" s="43">
        <f t="shared" si="7"/>
        <v>1</v>
      </c>
      <c r="I38" s="44">
        <f t="shared" si="6"/>
        <v>2</v>
      </c>
    </row>
    <row r="39" spans="1:10" ht="16.5" customHeight="1" x14ac:dyDescent="0.2">
      <c r="A39" s="12">
        <v>3</v>
      </c>
      <c r="B39" s="40" t="s">
        <v>40</v>
      </c>
      <c r="C39" s="41">
        <f t="shared" ref="C39:H39" si="8">SUM(C7,C22:C24)</f>
        <v>0</v>
      </c>
      <c r="D39" s="42">
        <f t="shared" si="8"/>
        <v>0</v>
      </c>
      <c r="E39" s="42">
        <f t="shared" si="8"/>
        <v>0</v>
      </c>
      <c r="F39" s="42">
        <f t="shared" si="8"/>
        <v>0</v>
      </c>
      <c r="G39" s="42">
        <f t="shared" si="8"/>
        <v>0</v>
      </c>
      <c r="H39" s="43">
        <f t="shared" si="8"/>
        <v>0</v>
      </c>
      <c r="I39" s="44">
        <f t="shared" si="6"/>
        <v>0</v>
      </c>
    </row>
    <row r="40" spans="1:10" ht="16.5" customHeight="1" x14ac:dyDescent="0.2">
      <c r="A40" s="12">
        <v>4</v>
      </c>
      <c r="B40" s="40" t="s">
        <v>41</v>
      </c>
      <c r="C40" s="41">
        <f t="shared" ref="C40:H40" si="9">SUM(C6,C10,C14,C25,C26,C27,C28)</f>
        <v>3</v>
      </c>
      <c r="D40" s="42">
        <f t="shared" si="9"/>
        <v>0</v>
      </c>
      <c r="E40" s="42">
        <f t="shared" si="9"/>
        <v>0</v>
      </c>
      <c r="F40" s="42">
        <f t="shared" si="9"/>
        <v>0</v>
      </c>
      <c r="G40" s="42">
        <f t="shared" si="9"/>
        <v>0</v>
      </c>
      <c r="H40" s="43">
        <f t="shared" si="9"/>
        <v>0</v>
      </c>
      <c r="I40" s="44">
        <f t="shared" si="6"/>
        <v>3</v>
      </c>
    </row>
    <row r="41" spans="1:10" ht="16.5" customHeight="1" x14ac:dyDescent="0.2">
      <c r="A41" s="12">
        <v>5</v>
      </c>
      <c r="B41" s="40" t="s">
        <v>42</v>
      </c>
      <c r="C41" s="41">
        <f t="shared" ref="C41:H41" si="10">SUM(C13,C17)</f>
        <v>5</v>
      </c>
      <c r="D41" s="42">
        <f t="shared" si="10"/>
        <v>0</v>
      </c>
      <c r="E41" s="42">
        <f t="shared" si="10"/>
        <v>0</v>
      </c>
      <c r="F41" s="42">
        <f t="shared" si="10"/>
        <v>0</v>
      </c>
      <c r="G41" s="42">
        <f t="shared" si="10"/>
        <v>0</v>
      </c>
      <c r="H41" s="43">
        <f t="shared" si="10"/>
        <v>0</v>
      </c>
      <c r="I41" s="44">
        <f t="shared" si="6"/>
        <v>5</v>
      </c>
    </row>
    <row r="42" spans="1:10" ht="16.5" customHeight="1" x14ac:dyDescent="0.2">
      <c r="A42" s="12">
        <v>6</v>
      </c>
      <c r="B42" s="40" t="s">
        <v>43</v>
      </c>
      <c r="C42" s="41">
        <f t="shared" ref="C42:H42" si="11">SUM(C15,C18,C29)</f>
        <v>32</v>
      </c>
      <c r="D42" s="42">
        <f t="shared" si="11"/>
        <v>0</v>
      </c>
      <c r="E42" s="42">
        <f t="shared" si="11"/>
        <v>14</v>
      </c>
      <c r="F42" s="42">
        <f t="shared" si="11"/>
        <v>0</v>
      </c>
      <c r="G42" s="42">
        <f t="shared" si="11"/>
        <v>0</v>
      </c>
      <c r="H42" s="43">
        <f t="shared" si="11"/>
        <v>1</v>
      </c>
      <c r="I42" s="44">
        <f t="shared" si="6"/>
        <v>47</v>
      </c>
    </row>
    <row r="43" spans="1:10" ht="16.5" customHeight="1" x14ac:dyDescent="0.2">
      <c r="A43" s="12">
        <v>7</v>
      </c>
      <c r="B43" s="40" t="s">
        <v>44</v>
      </c>
      <c r="C43" s="41">
        <f t="shared" ref="C43:H43" si="12">C8</f>
        <v>7</v>
      </c>
      <c r="D43" s="42">
        <f t="shared" si="12"/>
        <v>1</v>
      </c>
      <c r="E43" s="42">
        <f t="shared" si="12"/>
        <v>0</v>
      </c>
      <c r="F43" s="42">
        <f t="shared" si="12"/>
        <v>0</v>
      </c>
      <c r="G43" s="42">
        <f t="shared" si="12"/>
        <v>0</v>
      </c>
      <c r="H43" s="43">
        <f t="shared" si="12"/>
        <v>0</v>
      </c>
      <c r="I43" s="44">
        <f t="shared" si="6"/>
        <v>8</v>
      </c>
    </row>
    <row r="44" spans="1:10" ht="16.5" customHeight="1" x14ac:dyDescent="0.2">
      <c r="A44" s="45">
        <v>8</v>
      </c>
      <c r="B44" s="46" t="s">
        <v>45</v>
      </c>
      <c r="C44" s="47">
        <f t="shared" ref="C44:H44" si="13">SUM(C11,C30:C31)</f>
        <v>9</v>
      </c>
      <c r="D44" s="48">
        <f t="shared" si="13"/>
        <v>0</v>
      </c>
      <c r="E44" s="48">
        <f t="shared" si="13"/>
        <v>2</v>
      </c>
      <c r="F44" s="48">
        <f t="shared" si="13"/>
        <v>0</v>
      </c>
      <c r="G44" s="48">
        <f t="shared" si="13"/>
        <v>0</v>
      </c>
      <c r="H44" s="49">
        <f t="shared" si="13"/>
        <v>0</v>
      </c>
      <c r="I44" s="50">
        <f t="shared" si="6"/>
        <v>11</v>
      </c>
    </row>
    <row r="45" spans="1:10" ht="16.5" customHeight="1" thickBot="1" x14ac:dyDescent="0.25">
      <c r="A45" s="18"/>
      <c r="B45" s="51" t="s">
        <v>36</v>
      </c>
      <c r="C45" s="52">
        <f t="shared" ref="C45:I45" si="14">SUM(C37:C44)</f>
        <v>57</v>
      </c>
      <c r="D45" s="53">
        <f t="shared" si="14"/>
        <v>1</v>
      </c>
      <c r="E45" s="54">
        <f t="shared" si="14"/>
        <v>16</v>
      </c>
      <c r="F45" s="54">
        <f t="shared" si="14"/>
        <v>0</v>
      </c>
      <c r="G45" s="54">
        <f t="shared" si="14"/>
        <v>0</v>
      </c>
      <c r="H45" s="55">
        <f t="shared" si="14"/>
        <v>2</v>
      </c>
      <c r="I45" s="56">
        <f t="shared" si="14"/>
        <v>76</v>
      </c>
    </row>
    <row r="47" spans="1:10" ht="14" x14ac:dyDescent="0.2">
      <c r="C47" s="57" t="str">
        <f t="shared" ref="C47:I47" si="15">IF(C33=C45,"","ng")</f>
        <v/>
      </c>
      <c r="D47" s="57" t="str">
        <f t="shared" si="15"/>
        <v/>
      </c>
      <c r="E47" s="57" t="str">
        <f t="shared" si="15"/>
        <v/>
      </c>
      <c r="F47" s="57" t="str">
        <f t="shared" si="15"/>
        <v/>
      </c>
      <c r="G47" s="57" t="str">
        <f t="shared" si="15"/>
        <v/>
      </c>
      <c r="H47" s="57" t="str">
        <f t="shared" si="15"/>
        <v/>
      </c>
      <c r="I47" s="57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１７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５．集計</vt:lpstr>
      <vt:lpstr>'５．集計'!Print_Area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2026-01-27T08:41:03Z</dcterms:created>
  <dcterms:modified xsi:type="dcterms:W3CDTF">2026-01-27T08:44:49Z</dcterms:modified>
</cp:coreProperties>
</file>