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5" yWindow="-15" windowWidth="10245" windowHeight="8010"/>
  </bookViews>
  <sheets>
    <sheet name="７（２）不用額" sheetId="12" r:id="rId1"/>
  </sheets>
  <definedNames>
    <definedName name="_xlnm.Print_Area" localSheetId="0">'７（２）不用額'!$A$1:$D$46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<sst xmlns="http://schemas.openxmlformats.org/spreadsheetml/2006/main" xmlns:r="http://schemas.openxmlformats.org/officeDocument/2006/relationships" count="41" uniqueCount="41">
  <si>
    <t>沿岸漁業改善資金特別会計</t>
  </si>
  <si>
    <t>区　　分</t>
    <rPh sb="0" eb="1">
      <t>ク</t>
    </rPh>
    <rPh sb="3" eb="4">
      <t>ブン</t>
    </rPh>
    <phoneticPr fontId="1"/>
  </si>
  <si>
    <t>総務費</t>
    <rPh sb="0" eb="3">
      <t>ソウムヒ</t>
    </rPh>
    <phoneticPr fontId="1"/>
  </si>
  <si>
    <t>市町村振興資金特別会計</t>
  </si>
  <si>
    <t>証紙特別会計</t>
  </si>
  <si>
    <t>能代港エネルギー基地
建設用地整備事業特別会計</t>
  </si>
  <si>
    <t>工業団地開発事業特別会計</t>
  </si>
  <si>
    <t>平成30年度（A）</t>
    <rPh sb="0" eb="2">
      <t>ヘイセイ</t>
    </rPh>
    <rPh sb="4" eb="6">
      <t>ネンド</t>
    </rPh>
    <phoneticPr fontId="1"/>
  </si>
  <si>
    <t>諸支出金</t>
    <rPh sb="0" eb="3">
      <t>ショシシュツ</t>
    </rPh>
    <rPh sb="3" eb="4">
      <t>キン</t>
    </rPh>
    <phoneticPr fontId="1"/>
  </si>
  <si>
    <t>民生費</t>
    <rPh sb="0" eb="3">
      <t>ミンセイヒ</t>
    </rPh>
    <phoneticPr fontId="1"/>
  </si>
  <si>
    <t>増減 (A)-(B)</t>
  </si>
  <si>
    <t>　　① 一般会計</t>
    <rPh sb="4" eb="6">
      <t>イッパン</t>
    </rPh>
    <rPh sb="6" eb="8">
      <t>カイケイ</t>
    </rPh>
    <phoneticPr fontId="1"/>
  </si>
  <si>
    <t>（単位：円）</t>
    <rPh sb="1" eb="3">
      <t>タンイ</t>
    </rPh>
    <rPh sb="4" eb="5">
      <t>エン</t>
    </rPh>
    <phoneticPr fontId="1"/>
  </si>
  <si>
    <t>議会費</t>
    <rPh sb="0" eb="2">
      <t>ギカイ</t>
    </rPh>
    <rPh sb="2" eb="3">
      <t>ヒ</t>
    </rPh>
    <phoneticPr fontId="1"/>
  </si>
  <si>
    <t>衛生費</t>
    <rPh sb="0" eb="3">
      <t>エイセイヒ</t>
    </rPh>
    <phoneticPr fontId="1"/>
  </si>
  <si>
    <t>就農支援資金貸付事業等特別会計</t>
  </si>
  <si>
    <t>土木費</t>
    <rPh sb="0" eb="3">
      <t>ドボクヒ</t>
    </rPh>
    <phoneticPr fontId="1"/>
  </si>
  <si>
    <t>農林水産業費</t>
    <rPh sb="0" eb="2">
      <t>ノウリン</t>
    </rPh>
    <rPh sb="2" eb="5">
      <t>スイサンギョウ</t>
    </rPh>
    <rPh sb="5" eb="6">
      <t>ヒ</t>
    </rPh>
    <phoneticPr fontId="1"/>
  </si>
  <si>
    <t>労働費</t>
    <rPh sb="0" eb="3">
      <t>ロウドウヒ</t>
    </rPh>
    <phoneticPr fontId="1"/>
  </si>
  <si>
    <t>商工費</t>
    <rPh sb="0" eb="3">
      <t>ショウコウヒ</t>
    </rPh>
    <phoneticPr fontId="1"/>
  </si>
  <si>
    <t>警察費</t>
    <rPh sb="0" eb="3">
      <t>ケイサツヒ</t>
    </rPh>
    <phoneticPr fontId="1"/>
  </si>
  <si>
    <t>計</t>
    <rPh sb="0" eb="1">
      <t>ケイ</t>
    </rPh>
    <phoneticPr fontId="1"/>
  </si>
  <si>
    <t>教育費</t>
    <rPh sb="0" eb="3">
      <t>キョウイクヒ</t>
    </rPh>
    <phoneticPr fontId="1"/>
  </si>
  <si>
    <t>災害復旧費</t>
    <rPh sb="0" eb="2">
      <t>サイガイ</t>
    </rPh>
    <rPh sb="2" eb="5">
      <t>フッキュウヒ</t>
    </rPh>
    <phoneticPr fontId="1"/>
  </si>
  <si>
    <t>公債費</t>
    <rPh sb="0" eb="2">
      <t>コウサイ</t>
    </rPh>
    <phoneticPr fontId="1"/>
  </si>
  <si>
    <t>予備費</t>
    <rPh sb="0" eb="3">
      <t>ヨビヒ</t>
    </rPh>
    <phoneticPr fontId="1"/>
  </si>
  <si>
    <t>　　② 特別会計</t>
    <rPh sb="4" eb="6">
      <t>トクベツ</t>
    </rPh>
    <rPh sb="6" eb="8">
      <t>カイケイ</t>
    </rPh>
    <phoneticPr fontId="1"/>
  </si>
  <si>
    <t>中小企業設備導入助成資金特別会計</t>
  </si>
  <si>
    <t>土地取得事業特別会計</t>
  </si>
  <si>
    <t>林業・木材産業改善資金特別会計</t>
  </si>
  <si>
    <t>下水道事業特別会計</t>
  </si>
  <si>
    <t>港湾整備事業特別会計</t>
  </si>
  <si>
    <t>地域総合整備資金特別会計</t>
  </si>
  <si>
    <t>秋田港飯島地区工業用地
整備事業特別会計</t>
  </si>
  <si>
    <t>環境保全センター事業特別会計</t>
  </si>
  <si>
    <t>公債費管理特別会計</t>
  </si>
  <si>
    <t>地方独立行政法人秋田県立病院機構
施設整備等貸付金特別会計</t>
  </si>
  <si>
    <t>（２） 不用額</t>
    <rPh sb="4" eb="7">
      <t>フヨウガク</t>
    </rPh>
    <phoneticPr fontId="1"/>
  </si>
  <si>
    <t>母子父子寡婦福祉資金特別会計</t>
    <rPh sb="2" eb="4">
      <t>フシ</t>
    </rPh>
    <phoneticPr fontId="1"/>
  </si>
  <si>
    <t>平成29年度（B）</t>
    <rPh sb="0" eb="2">
      <t>ヘイセイ</t>
    </rPh>
    <rPh sb="4" eb="6">
      <t>ネンド</t>
    </rPh>
    <phoneticPr fontId="1"/>
  </si>
  <si>
    <t>国民健康保険特別会計</t>
    <rPh sb="0" eb="2">
      <t>コクミン</t>
    </rPh>
    <rPh sb="2" eb="4">
      <t>ケンコウ</t>
    </rPh>
    <rPh sb="4" eb="6">
      <t>ホケン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</si>
</sst>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quot;△&quot;#,##0"/>
  </numFmts>
  <fonts count="8">
    <font>
      <sz val="11"/>
      <color theme="1"/>
      <name val="ＭＳ Ｐゴシック"/>
      <family val="3"/>
      <scheme val="minor"/>
    </font>
    <font>
      <sz val="6"/>
      <color auto="1"/>
      <name val="ＭＳ Ｐゴシック"/>
      <family val="3"/>
      <scheme val="minor"/>
    </font>
    <font>
      <b/>
      <sz val="14"/>
      <color theme="1"/>
      <name val="ＭＳ ゴシック"/>
      <family val="3"/>
    </font>
    <font>
      <b/>
      <sz val="12"/>
      <color theme="1"/>
      <name val="ＭＳ ゴシック"/>
      <family val="3"/>
    </font>
    <font>
      <sz val="11"/>
      <color indexed="8"/>
      <name val="ＭＳ 明朝"/>
      <family val="1"/>
    </font>
    <font>
      <sz val="11"/>
      <color auto="1"/>
      <name val="ＭＳ 明朝"/>
      <family val="1"/>
    </font>
    <font>
      <sz val="10"/>
      <color auto="1"/>
      <name val="ＭＳ 明朝"/>
      <family val="1"/>
    </font>
    <font>
      <sz val="10"/>
      <color theme="1"/>
      <name val="ＭＳ 明朝"/>
      <family val="1"/>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bottom style="hair">
        <color indexed="8"/>
      </bottom>
      <diagonal/>
    </border>
    <border>
      <left style="thin">
        <color indexed="8"/>
      </left>
      <right/>
      <top style="hair">
        <color indexed="8"/>
      </top>
      <bottom style="hair">
        <color indexed="8"/>
      </bottom>
      <diagonal/>
    </border>
    <border>
      <left style="thin">
        <color indexed="64"/>
      </left>
      <right/>
      <top style="hair">
        <color indexed="8"/>
      </top>
      <bottom style="hair">
        <color indexed="8"/>
      </bottom>
      <diagonal/>
    </border>
    <border>
      <left style="thin">
        <color indexed="64"/>
      </left>
      <right/>
      <top style="hair">
        <color indexed="8"/>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8"/>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8"/>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8"/>
      </bottom>
      <diagonal/>
    </border>
    <border>
      <left/>
      <right style="thin">
        <color indexed="64"/>
      </right>
      <top style="hair">
        <color indexed="64"/>
      </top>
      <bottom style="hair">
        <color indexed="64"/>
      </bottom>
      <diagonal/>
    </border>
    <border>
      <left/>
      <right style="thin">
        <color indexed="8"/>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vertical="center"/>
    </xf>
    <xf numFmtId="0" fontId="2" fillId="0" borderId="0" xfId="0" applyFont="1" applyAlignment="1">
      <alignment horizontal="left" vertical="center"/>
    </xf>
    <xf numFmtId="0" fontId="3" fillId="0" borderId="0" xfId="0" applyFont="1" applyAlignment="1">
      <alignment horizontal="left" vertical="center"/>
    </xf>
    <xf numFmtId="3" fontId="4"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3" fontId="4" fillId="0" borderId="3" xfId="0" applyNumberFormat="1" applyFont="1" applyFill="1" applyBorder="1" applyAlignment="1">
      <alignment horizontal="distributed" vertical="center" indent="1"/>
    </xf>
    <xf numFmtId="3" fontId="4" fillId="0" borderId="4" xfId="0" applyNumberFormat="1" applyFont="1" applyFill="1" applyBorder="1" applyAlignment="1">
      <alignment horizontal="distributed" vertical="center" indent="1"/>
    </xf>
    <xf numFmtId="3" fontId="4" fillId="0" borderId="5" xfId="0" applyNumberFormat="1" applyFont="1" applyFill="1" applyBorder="1" applyAlignment="1">
      <alignment horizontal="distributed" vertical="center" indent="1"/>
    </xf>
    <xf numFmtId="3" fontId="4" fillId="0" borderId="6" xfId="0" applyNumberFormat="1" applyFont="1" applyFill="1" applyBorder="1" applyAlignment="1">
      <alignment horizontal="distributed" vertical="center" indent="1"/>
    </xf>
    <xf numFmtId="3" fontId="4" fillId="0" borderId="7" xfId="0" applyNumberFormat="1" applyFont="1" applyFill="1" applyBorder="1" applyAlignment="1">
      <alignment horizontal="distributed" vertical="center" indent="1"/>
    </xf>
    <xf numFmtId="3" fontId="4" fillId="0" borderId="8" xfId="0" applyNumberFormat="1" applyFont="1" applyFill="1" applyBorder="1" applyAlignment="1">
      <alignment horizontal="distributed" vertical="center" indent="1"/>
    </xf>
    <xf numFmtId="3" fontId="4" fillId="0" borderId="9" xfId="0" applyNumberFormat="1" applyFont="1" applyFill="1" applyBorder="1" applyAlignment="1">
      <alignment horizontal="distributed" vertical="center" indent="1"/>
    </xf>
    <xf numFmtId="3" fontId="4" fillId="0" borderId="10" xfId="0" applyNumberFormat="1" applyFont="1" applyFill="1" applyBorder="1" applyAlignment="1">
      <alignment horizontal="center" vertical="center"/>
    </xf>
    <xf numFmtId="0" fontId="0" fillId="0" borderId="0" xfId="0">
      <alignment vertical="center"/>
    </xf>
    <xf numFmtId="38" fontId="5" fillId="2" borderId="11" xfId="0" applyNumberFormat="1" applyFont="1" applyFill="1" applyBorder="1" applyAlignment="1">
      <alignment horizontal="distributed" vertical="center" indent="1"/>
    </xf>
    <xf numFmtId="38" fontId="5" fillId="2" borderId="12" xfId="0" applyNumberFormat="1" applyFont="1" applyFill="1" applyBorder="1" applyAlignment="1">
      <alignment horizontal="distributed" vertical="center" indent="1"/>
    </xf>
    <xf numFmtId="38" fontId="6" fillId="2" borderId="12" xfId="0" applyNumberFormat="1" applyFont="1" applyFill="1" applyBorder="1" applyAlignment="1">
      <alignment horizontal="distributed" vertical="center" indent="1"/>
    </xf>
    <xf numFmtId="38" fontId="5" fillId="2" borderId="13" xfId="0" applyNumberFormat="1" applyFont="1" applyFill="1" applyBorder="1" applyAlignment="1">
      <alignment horizontal="distributed" vertical="center" indent="1"/>
    </xf>
    <xf numFmtId="38" fontId="5" fillId="2" borderId="14" xfId="0" applyNumberFormat="1" applyFont="1" applyFill="1" applyBorder="1" applyAlignment="1">
      <alignment horizontal="distributed" vertical="center" indent="1"/>
    </xf>
    <xf numFmtId="38" fontId="6" fillId="2" borderId="12" xfId="0" applyNumberFormat="1" applyFont="1" applyFill="1" applyBorder="1" applyAlignment="1">
      <alignment horizontal="distributed" vertical="center" wrapText="1" indent="1"/>
    </xf>
    <xf numFmtId="0" fontId="7" fillId="0" borderId="0" xfId="0" applyFont="1">
      <alignment vertical="center"/>
    </xf>
    <xf numFmtId="176" fontId="4" fillId="0" borderId="15" xfId="0" applyNumberFormat="1" applyFont="1" applyFill="1" applyBorder="1" applyAlignment="1">
      <alignment horizontal="right" vertical="center"/>
    </xf>
    <xf numFmtId="176" fontId="4" fillId="0" borderId="16" xfId="0" applyNumberFormat="1" applyFont="1" applyFill="1" applyBorder="1" applyAlignment="1">
      <alignment horizontal="right" vertical="center"/>
    </xf>
    <xf numFmtId="176" fontId="4" fillId="0" borderId="17" xfId="0" applyNumberFormat="1" applyFont="1" applyFill="1" applyBorder="1" applyAlignment="1">
      <alignment horizontal="right" vertical="center"/>
    </xf>
    <xf numFmtId="176" fontId="4" fillId="0" borderId="12" xfId="0" applyNumberFormat="1" applyFont="1" applyFill="1" applyBorder="1" applyAlignment="1">
      <alignment horizontal="right" vertical="center"/>
    </xf>
    <xf numFmtId="176" fontId="4" fillId="0" borderId="14" xfId="0" applyNumberFormat="1" applyFont="1" applyFill="1" applyBorder="1" applyAlignment="1">
      <alignment horizontal="right" vertical="center"/>
    </xf>
    <xf numFmtId="176" fontId="4" fillId="0" borderId="18" xfId="0" applyNumberFormat="1" applyFont="1" applyFill="1" applyBorder="1" applyAlignment="1">
      <alignment horizontal="right" vertical="center"/>
    </xf>
    <xf numFmtId="176" fontId="4" fillId="0" borderId="10" xfId="0" applyNumberFormat="1" applyFont="1" applyFill="1" applyBorder="1" applyAlignment="1">
      <alignment horizontal="right" vertical="center"/>
    </xf>
    <xf numFmtId="3" fontId="4" fillId="0" borderId="11" xfId="0" applyNumberFormat="1" applyFont="1" applyFill="1" applyBorder="1" applyAlignment="1">
      <alignment horizontal="right" vertical="center"/>
    </xf>
    <xf numFmtId="176" fontId="5" fillId="0" borderId="12" xfId="0" applyNumberFormat="1" applyFont="1" applyFill="1" applyBorder="1" applyAlignment="1">
      <alignment horizontal="right" vertical="center"/>
    </xf>
    <xf numFmtId="176" fontId="5" fillId="0" borderId="14" xfId="0" applyNumberFormat="1" applyFont="1" applyFill="1" applyBorder="1" applyAlignment="1">
      <alignment horizontal="right" vertical="center"/>
    </xf>
    <xf numFmtId="176" fontId="5" fillId="0" borderId="18" xfId="0" applyNumberFormat="1" applyFont="1" applyFill="1" applyBorder="1" applyAlignment="1">
      <alignment horizontal="right" vertical="center"/>
    </xf>
    <xf numFmtId="0" fontId="7" fillId="0" borderId="0" xfId="0" applyFont="1" applyAlignment="1">
      <alignment horizontal="right" vertical="center"/>
    </xf>
    <xf numFmtId="3" fontId="4" fillId="0" borderId="1" xfId="0" quotePrefix="1" applyNumberFormat="1" applyFont="1" applyFill="1" applyBorder="1" applyAlignment="1">
      <alignment horizontal="center" vertical="center"/>
    </xf>
    <xf numFmtId="3" fontId="4" fillId="0" borderId="2" xfId="0" quotePrefix="1" applyNumberFormat="1" applyFont="1" applyFill="1" applyBorder="1" applyAlignment="1">
      <alignment horizontal="center" vertical="center"/>
    </xf>
    <xf numFmtId="176" fontId="4" fillId="0" borderId="19" xfId="0" applyNumberFormat="1" applyFont="1" applyFill="1" applyBorder="1" applyAlignment="1">
      <alignment horizontal="right" vertical="center"/>
    </xf>
    <xf numFmtId="176" fontId="5" fillId="2" borderId="20" xfId="0" applyNumberFormat="1" applyFont="1" applyFill="1" applyBorder="1" applyAlignment="1">
      <alignment horizontal="right" vertical="center"/>
    </xf>
    <xf numFmtId="176" fontId="4" fillId="0" borderId="21" xfId="0" applyNumberFormat="1" applyFont="1" applyFill="1" applyBorder="1" applyAlignment="1">
      <alignment horizontal="righ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504825</xdr:colOff>
      <xdr:row>0</xdr:row>
      <xdr:rowOff>304165</xdr:rowOff>
    </xdr:from>
    <xdr:to xmlns:xdr="http://schemas.openxmlformats.org/drawingml/2006/spreadsheetDrawing">
      <xdr:col>3</xdr:col>
      <xdr:colOff>1533525</xdr:colOff>
      <xdr:row>4</xdr:row>
      <xdr:rowOff>10160</xdr:rowOff>
    </xdr:to>
    <xdr:sp macro="" textlink="">
      <xdr:nvSpPr>
        <xdr:cNvPr id="2" name="正方形/長方形 1"/>
        <xdr:cNvSpPr/>
      </xdr:nvSpPr>
      <xdr:spPr>
        <a:xfrm>
          <a:off x="504825" y="304165"/>
          <a:ext cx="7705725" cy="756285"/>
        </a:xfrm>
        <a:prstGeom prst="rect">
          <a:avLst/>
        </a:prstGeom>
        <a:ln>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明朝"/>
              <a:ea typeface="ＭＳ 明朝"/>
            </a:rPr>
            <a:t>　平成30</a:t>
          </a:r>
          <a:r>
            <a:rPr kumimoji="1" lang="ja-JP" altLang="en-US" sz="1100">
              <a:solidFill>
                <a:sysClr val="windowText" lastClr="000000"/>
              </a:solidFill>
              <a:latin typeface="ＭＳ 明朝"/>
              <a:ea typeface="ＭＳ 明朝"/>
            </a:rPr>
            <a:t>年度の不用額は、一般会計が61</a:t>
          </a:r>
          <a:r>
            <a:rPr kumimoji="1" lang="ja-JP" altLang="en-US" sz="1100">
              <a:solidFill>
                <a:sysClr val="windowText" lastClr="000000"/>
              </a:solidFill>
              <a:latin typeface="ＭＳ 明朝"/>
              <a:ea typeface="ＭＳ 明朝"/>
            </a:rPr>
            <a:t>億3,743</a:t>
          </a:r>
          <a:r>
            <a:rPr kumimoji="1" lang="ja-JP" altLang="en-US" sz="1100">
              <a:solidFill>
                <a:sysClr val="windowText" lastClr="000000"/>
              </a:solidFill>
              <a:latin typeface="ＭＳ 明朝"/>
              <a:ea typeface="ＭＳ 明朝"/>
            </a:rPr>
            <a:t>万545</a:t>
          </a:r>
          <a:r>
            <a:rPr kumimoji="1" lang="ja-JP" altLang="en-US" sz="1100">
              <a:solidFill>
                <a:sysClr val="windowText" lastClr="000000"/>
              </a:solidFill>
              <a:latin typeface="ＭＳ 明朝"/>
              <a:ea typeface="ＭＳ 明朝"/>
            </a:rPr>
            <a:t>円、特別会計が15</a:t>
          </a:r>
          <a:r>
            <a:rPr kumimoji="1" lang="ja-JP" altLang="en-US" sz="1100">
              <a:solidFill>
                <a:sysClr val="windowText" lastClr="000000"/>
              </a:solidFill>
              <a:latin typeface="ＭＳ 明朝"/>
              <a:ea typeface="ＭＳ 明朝"/>
            </a:rPr>
            <a:t>億1</a:t>
          </a:r>
          <a:r>
            <a:rPr kumimoji="1" lang="en-US" altLang="ja-JP" sz="1100">
              <a:solidFill>
                <a:sysClr val="windowText" lastClr="000000"/>
              </a:solidFill>
              <a:latin typeface="ＭＳ 明朝"/>
              <a:ea typeface="ＭＳ 明朝"/>
            </a:rPr>
            <a:t>,983</a:t>
          </a:r>
          <a:r>
            <a:rPr kumimoji="1" lang="ja-JP" altLang="en-US" sz="1100">
              <a:solidFill>
                <a:sysClr val="windowText" lastClr="000000"/>
              </a:solidFill>
              <a:latin typeface="ＭＳ 明朝"/>
              <a:ea typeface="ＭＳ 明朝"/>
            </a:rPr>
            <a:t>万3</a:t>
          </a:r>
          <a:r>
            <a:rPr kumimoji="1" lang="en-US" altLang="ja-JP" sz="1100">
              <a:solidFill>
                <a:sysClr val="windowText" lastClr="000000"/>
              </a:solidFill>
              <a:latin typeface="ＭＳ 明朝"/>
              <a:ea typeface="ＭＳ 明朝"/>
            </a:rPr>
            <a:t>,038</a:t>
          </a:r>
          <a:r>
            <a:rPr kumimoji="1" lang="ja-JP" altLang="en-US" sz="1100">
              <a:solidFill>
                <a:sysClr val="windowText" lastClr="000000"/>
              </a:solidFill>
              <a:latin typeface="ＭＳ 明朝"/>
              <a:ea typeface="ＭＳ 明朝"/>
            </a:rPr>
            <a:t>円となっている。</a:t>
          </a:r>
          <a:endParaRPr kumimoji="1" lang="en-US" altLang="ja-JP" sz="1100">
            <a:solidFill>
              <a:sysClr val="windowText" lastClr="000000"/>
            </a:solidFill>
            <a:latin typeface="ＭＳ 明朝"/>
            <a:ea typeface="ＭＳ 明朝"/>
          </a:endParaRPr>
        </a:p>
        <a:p>
          <a:pPr algn="l"/>
          <a:r>
            <a:rPr kumimoji="1" lang="ja-JP" altLang="en-US" sz="1100">
              <a:solidFill>
                <a:sysClr val="windowText" lastClr="000000"/>
              </a:solidFill>
              <a:latin typeface="ＭＳ 明朝"/>
              <a:ea typeface="ＭＳ 明朝"/>
            </a:rPr>
            <a:t>　前年度比較では、一般会計では災害復旧費が減少したことなどにより45</a:t>
          </a:r>
          <a:r>
            <a:rPr kumimoji="1" lang="ja-JP" altLang="en-US" sz="1100">
              <a:solidFill>
                <a:sysClr val="windowText" lastClr="000000"/>
              </a:solidFill>
              <a:latin typeface="ＭＳ 明朝"/>
              <a:ea typeface="ＭＳ 明朝"/>
            </a:rPr>
            <a:t>億7</a:t>
          </a:r>
          <a:r>
            <a:rPr kumimoji="1" lang="en-US" altLang="ja-JP" sz="1100">
              <a:solidFill>
                <a:sysClr val="windowText" lastClr="000000"/>
              </a:solidFill>
              <a:latin typeface="ＭＳ 明朝"/>
              <a:ea typeface="ＭＳ 明朝"/>
            </a:rPr>
            <a:t>,132</a:t>
          </a:r>
          <a:r>
            <a:rPr kumimoji="1" lang="ja-JP" altLang="en-US" sz="1100">
              <a:solidFill>
                <a:sysClr val="windowText" lastClr="000000"/>
              </a:solidFill>
              <a:latin typeface="ＭＳ 明朝"/>
              <a:ea typeface="ＭＳ 明朝"/>
            </a:rPr>
            <a:t>万728</a:t>
          </a:r>
          <a:r>
            <a:rPr kumimoji="1" lang="ja-JP" altLang="en-US" sz="1100">
              <a:solidFill>
                <a:sysClr val="windowText" lastClr="000000"/>
              </a:solidFill>
              <a:latin typeface="ＭＳ 明朝"/>
              <a:ea typeface="ＭＳ 明朝"/>
            </a:rPr>
            <a:t>円の減、特別会計では平成30年度に設置した国民健康保険特別会計が皆増となったことなどにより</a:t>
          </a:r>
          <a:r>
            <a:rPr kumimoji="1" lang="en-US" altLang="ja-JP" sz="1100">
              <a:solidFill>
                <a:sysClr val="windowText" lastClr="000000"/>
              </a:solidFill>
              <a:latin typeface="ＭＳ 明朝"/>
              <a:ea typeface="ＭＳ 明朝"/>
            </a:rPr>
            <a:t>5</a:t>
          </a:r>
          <a:r>
            <a:rPr kumimoji="1" lang="ja-JP" altLang="en-US" sz="1100">
              <a:solidFill>
                <a:sysClr val="windowText" lastClr="000000"/>
              </a:solidFill>
              <a:latin typeface="ＭＳ 明朝"/>
              <a:ea typeface="ＭＳ 明朝"/>
            </a:rPr>
            <a:t>億6</a:t>
          </a:r>
          <a:r>
            <a:rPr kumimoji="1" lang="en-US" altLang="ja-JP" sz="1100">
              <a:solidFill>
                <a:sysClr val="windowText" lastClr="000000"/>
              </a:solidFill>
              <a:latin typeface="ＭＳ 明朝"/>
              <a:ea typeface="ＭＳ 明朝"/>
            </a:rPr>
            <a:t>,406</a:t>
          </a:r>
          <a:r>
            <a:rPr kumimoji="1" lang="ja-JP" altLang="en-US" sz="1100">
              <a:solidFill>
                <a:sysClr val="windowText" lastClr="000000"/>
              </a:solidFill>
              <a:latin typeface="ＭＳ 明朝"/>
              <a:ea typeface="ＭＳ 明朝"/>
            </a:rPr>
            <a:t>万</a:t>
          </a:r>
          <a:r>
            <a:rPr kumimoji="1" lang="en-US" altLang="ja-JP" sz="1100">
              <a:solidFill>
                <a:sysClr val="windowText" lastClr="000000"/>
              </a:solidFill>
              <a:latin typeface="ＭＳ 明朝"/>
              <a:ea typeface="ＭＳ 明朝"/>
            </a:rPr>
            <a:t>914</a:t>
          </a:r>
          <a:r>
            <a:rPr kumimoji="1" lang="ja-JP" altLang="en-US" sz="1100">
              <a:solidFill>
                <a:sysClr val="windowText" lastClr="000000"/>
              </a:solidFill>
              <a:latin typeface="ＭＳ 明朝"/>
              <a:ea typeface="ＭＳ 明朝"/>
            </a:rPr>
            <a:t>円の増となった。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D47"/>
  <sheetViews>
    <sheetView tabSelected="1" workbookViewId="0">
      <selection activeCell="I11" sqref="I11"/>
    </sheetView>
  </sheetViews>
  <sheetFormatPr defaultRowHeight="13.5"/>
  <cols>
    <col min="1" max="1" width="42.375" customWidth="1"/>
    <col min="2" max="4" width="22.625" customWidth="1"/>
  </cols>
  <sheetData>
    <row r="1" spans="1:4" ht="24.95" customHeight="1">
      <c r="A1" s="2" t="s">
        <v>37</v>
      </c>
    </row>
    <row r="2" spans="1:4" ht="15" customHeight="1">
      <c r="A2" s="3"/>
    </row>
    <row r="3" spans="1:4" ht="15" customHeight="1">
      <c r="A3" s="3"/>
    </row>
    <row r="4" spans="1:4" ht="27.75" customHeight="1">
      <c r="A4" s="3"/>
    </row>
    <row r="5" spans="1:4" ht="24.95" customHeight="1">
      <c r="A5" s="3" t="s">
        <v>11</v>
      </c>
    </row>
    <row r="6" spans="1:4" ht="15" customHeight="1">
      <c r="D6" s="33" t="s">
        <v>12</v>
      </c>
    </row>
    <row r="7" spans="1:4" s="1" customFormat="1" ht="14.1" customHeight="1">
      <c r="A7" s="4" t="s">
        <v>1</v>
      </c>
      <c r="B7" s="4" t="s">
        <v>7</v>
      </c>
      <c r="C7" s="4" t="s">
        <v>39</v>
      </c>
      <c r="D7" s="34" t="s">
        <v>10</v>
      </c>
    </row>
    <row r="8" spans="1:4" s="1" customFormat="1" ht="14.1" customHeight="1">
      <c r="A8" s="5"/>
      <c r="B8" s="5"/>
      <c r="C8" s="5"/>
      <c r="D8" s="35"/>
    </row>
    <row r="9" spans="1:4" s="1" customFormat="1" ht="24" customHeight="1">
      <c r="A9" s="6" t="s">
        <v>13</v>
      </c>
      <c r="B9" s="22">
        <v>10878251</v>
      </c>
      <c r="C9" s="22">
        <v>10842720</v>
      </c>
      <c r="D9" s="36">
        <f t="shared" ref="D9:D22" si="0">B9-C9</f>
        <v>35531</v>
      </c>
    </row>
    <row r="10" spans="1:4" s="1" customFormat="1" ht="24" customHeight="1">
      <c r="A10" s="7" t="s">
        <v>2</v>
      </c>
      <c r="B10" s="23">
        <v>668850601</v>
      </c>
      <c r="C10" s="23">
        <v>430766042</v>
      </c>
      <c r="D10" s="36">
        <f t="shared" si="0"/>
        <v>238084559</v>
      </c>
    </row>
    <row r="11" spans="1:4" s="1" customFormat="1" ht="24" customHeight="1">
      <c r="A11" s="8" t="s">
        <v>9</v>
      </c>
      <c r="B11" s="23">
        <v>1380777363</v>
      </c>
      <c r="C11" s="23">
        <v>1049733165</v>
      </c>
      <c r="D11" s="36">
        <f t="shared" si="0"/>
        <v>331044198</v>
      </c>
    </row>
    <row r="12" spans="1:4" s="1" customFormat="1" ht="24" customHeight="1">
      <c r="A12" s="8" t="s">
        <v>14</v>
      </c>
      <c r="B12" s="23">
        <v>462941788</v>
      </c>
      <c r="C12" s="23">
        <v>454580862</v>
      </c>
      <c r="D12" s="36">
        <f t="shared" si="0"/>
        <v>8360926</v>
      </c>
    </row>
    <row r="13" spans="1:4" s="1" customFormat="1" ht="24" customHeight="1">
      <c r="A13" s="8" t="s">
        <v>18</v>
      </c>
      <c r="B13" s="23">
        <v>45565534</v>
      </c>
      <c r="C13" s="23">
        <v>47743825</v>
      </c>
      <c r="D13" s="36">
        <f t="shared" si="0"/>
        <v>-2178291</v>
      </c>
    </row>
    <row r="14" spans="1:4" s="1" customFormat="1" ht="24" customHeight="1">
      <c r="A14" s="8" t="s">
        <v>17</v>
      </c>
      <c r="B14" s="23">
        <v>571437511</v>
      </c>
      <c r="C14" s="23">
        <v>1118157942</v>
      </c>
      <c r="D14" s="36">
        <f t="shared" si="0"/>
        <v>-546720431</v>
      </c>
    </row>
    <row r="15" spans="1:4" s="1" customFormat="1" ht="24" customHeight="1">
      <c r="A15" s="9" t="s">
        <v>19</v>
      </c>
      <c r="B15" s="24">
        <v>498196932</v>
      </c>
      <c r="C15" s="24">
        <v>265076071</v>
      </c>
      <c r="D15" s="36">
        <f t="shared" si="0"/>
        <v>233120861</v>
      </c>
    </row>
    <row r="16" spans="1:4" s="1" customFormat="1" ht="24" customHeight="1">
      <c r="A16" s="10" t="s">
        <v>16</v>
      </c>
      <c r="B16" s="25">
        <v>831207922</v>
      </c>
      <c r="C16" s="25">
        <v>1202726868</v>
      </c>
      <c r="D16" s="36">
        <f t="shared" si="0"/>
        <v>-371518946</v>
      </c>
    </row>
    <row r="17" spans="1:4" s="1" customFormat="1" ht="24" customHeight="1">
      <c r="A17" s="10" t="s">
        <v>20</v>
      </c>
      <c r="B17" s="25">
        <v>208918095</v>
      </c>
      <c r="C17" s="25">
        <v>151853099</v>
      </c>
      <c r="D17" s="36">
        <f t="shared" si="0"/>
        <v>57064996</v>
      </c>
    </row>
    <row r="18" spans="1:4" s="1" customFormat="1" ht="24" customHeight="1">
      <c r="A18" s="10" t="s">
        <v>22</v>
      </c>
      <c r="B18" s="25">
        <v>697044091</v>
      </c>
      <c r="C18" s="25">
        <v>645938650</v>
      </c>
      <c r="D18" s="36">
        <f t="shared" si="0"/>
        <v>51105441</v>
      </c>
    </row>
    <row r="19" spans="1:4" s="1" customFormat="1" ht="24" customHeight="1">
      <c r="A19" s="10" t="s">
        <v>23</v>
      </c>
      <c r="B19" s="25">
        <v>659207457</v>
      </c>
      <c r="C19" s="25">
        <v>5035383017</v>
      </c>
      <c r="D19" s="36">
        <f t="shared" si="0"/>
        <v>-4376175560</v>
      </c>
    </row>
    <row r="20" spans="1:4" s="1" customFormat="1" ht="24" customHeight="1">
      <c r="A20" s="11" t="s">
        <v>24</v>
      </c>
      <c r="B20" s="26">
        <v>16174559</v>
      </c>
      <c r="C20" s="26">
        <v>14062459</v>
      </c>
      <c r="D20" s="36">
        <f t="shared" si="0"/>
        <v>2112100</v>
      </c>
    </row>
    <row r="21" spans="1:4" s="1" customFormat="1" ht="24" customHeight="1">
      <c r="A21" s="11" t="s">
        <v>8</v>
      </c>
      <c r="B21" s="26">
        <v>61786069</v>
      </c>
      <c r="C21" s="26">
        <v>228027379</v>
      </c>
      <c r="D21" s="36">
        <f t="shared" si="0"/>
        <v>-166241310</v>
      </c>
    </row>
    <row r="22" spans="1:4" s="1" customFormat="1" ht="24" customHeight="1">
      <c r="A22" s="12" t="s">
        <v>25</v>
      </c>
      <c r="B22" s="27">
        <v>24444372</v>
      </c>
      <c r="C22" s="27">
        <v>53859174</v>
      </c>
      <c r="D22" s="36">
        <f t="shared" si="0"/>
        <v>-29414802</v>
      </c>
    </row>
    <row r="23" spans="1:4" s="1" customFormat="1" ht="24" customHeight="1">
      <c r="A23" s="13" t="s">
        <v>21</v>
      </c>
      <c r="B23" s="28">
        <f>SUM(B9:B22)</f>
        <v>6137430545</v>
      </c>
      <c r="C23" s="28">
        <f>SUM(C9:C22)</f>
        <v>10708751273</v>
      </c>
      <c r="D23" s="28">
        <f>SUM(D9:D22)</f>
        <v>-4571320728</v>
      </c>
    </row>
    <row r="24" spans="1:4" s="1" customFormat="1" ht="24.95" customHeight="1">
      <c r="A24" s="3" t="s">
        <v>26</v>
      </c>
      <c r="B24" s="14"/>
      <c r="C24" s="14"/>
      <c r="D24" s="14"/>
    </row>
    <row r="25" spans="1:4" s="1" customFormat="1" ht="15" customHeight="1">
      <c r="A25" s="14"/>
      <c r="B25" s="14"/>
      <c r="C25" s="14"/>
      <c r="D25" s="33" t="s">
        <v>12</v>
      </c>
    </row>
    <row r="26" spans="1:4" s="1" customFormat="1" ht="14.1" customHeight="1">
      <c r="A26" s="4" t="s">
        <v>1</v>
      </c>
      <c r="B26" s="4" t="s">
        <v>7</v>
      </c>
      <c r="C26" s="4" t="s">
        <v>39</v>
      </c>
      <c r="D26" s="34" t="s">
        <v>10</v>
      </c>
    </row>
    <row r="27" spans="1:4" s="1" customFormat="1" ht="14.1" customHeight="1">
      <c r="A27" s="5"/>
      <c r="B27" s="5"/>
      <c r="C27" s="5"/>
      <c r="D27" s="35"/>
    </row>
    <row r="28" spans="1:4" s="1" customFormat="1" ht="24" customHeight="1">
      <c r="A28" s="15" t="s">
        <v>4</v>
      </c>
      <c r="B28" s="29">
        <v>300115595</v>
      </c>
      <c r="C28" s="29">
        <v>257514285</v>
      </c>
      <c r="D28" s="37">
        <f t="shared" ref="D28:D45" si="1">B28-C28</f>
        <v>42601310</v>
      </c>
    </row>
    <row r="29" spans="1:4" s="1" customFormat="1" ht="24" customHeight="1">
      <c r="A29" s="16" t="s">
        <v>38</v>
      </c>
      <c r="B29" s="30">
        <v>51279169</v>
      </c>
      <c r="C29" s="30">
        <v>40328505</v>
      </c>
      <c r="D29" s="37">
        <f t="shared" si="1"/>
        <v>10950664</v>
      </c>
    </row>
    <row r="30" spans="1:4" s="1" customFormat="1" ht="24" customHeight="1">
      <c r="A30" s="16" t="s">
        <v>15</v>
      </c>
      <c r="B30" s="30">
        <v>49590179</v>
      </c>
      <c r="C30" s="30">
        <v>15209102</v>
      </c>
      <c r="D30" s="37">
        <f t="shared" si="1"/>
        <v>34381077</v>
      </c>
    </row>
    <row r="31" spans="1:4" s="1" customFormat="1" ht="24" customHeight="1">
      <c r="A31" s="16" t="s">
        <v>27</v>
      </c>
      <c r="B31" s="30">
        <v>6212802</v>
      </c>
      <c r="C31" s="30">
        <v>6357732</v>
      </c>
      <c r="D31" s="37">
        <f t="shared" si="1"/>
        <v>-144930</v>
      </c>
    </row>
    <row r="32" spans="1:4" s="1" customFormat="1" ht="24" customHeight="1">
      <c r="A32" s="16" t="s">
        <v>28</v>
      </c>
      <c r="B32" s="30">
        <v>671</v>
      </c>
      <c r="C32" s="30">
        <v>90</v>
      </c>
      <c r="D32" s="37">
        <f t="shared" si="1"/>
        <v>581</v>
      </c>
    </row>
    <row r="33" spans="1:4" s="1" customFormat="1" ht="24" customHeight="1">
      <c r="A33" s="16" t="s">
        <v>6</v>
      </c>
      <c r="B33" s="30">
        <v>40345828</v>
      </c>
      <c r="C33" s="30">
        <v>111971625</v>
      </c>
      <c r="D33" s="37">
        <f t="shared" si="1"/>
        <v>-71625797</v>
      </c>
    </row>
    <row r="34" spans="1:4" s="1" customFormat="1" ht="24" customHeight="1">
      <c r="A34" s="16" t="s">
        <v>29</v>
      </c>
      <c r="B34" s="30">
        <v>231911758</v>
      </c>
      <c r="C34" s="30">
        <v>337598191</v>
      </c>
      <c r="D34" s="37">
        <f t="shared" si="1"/>
        <v>-105686433</v>
      </c>
    </row>
    <row r="35" spans="1:4" s="1" customFormat="1" ht="24" customHeight="1">
      <c r="A35" s="16" t="s">
        <v>3</v>
      </c>
      <c r="B35" s="30">
        <v>7800000</v>
      </c>
      <c r="C35" s="30">
        <v>2400000</v>
      </c>
      <c r="D35" s="37">
        <f t="shared" si="1"/>
        <v>5400000</v>
      </c>
    </row>
    <row r="36" spans="1:4" s="1" customFormat="1" ht="24" customHeight="1">
      <c r="A36" s="16" t="s">
        <v>0</v>
      </c>
      <c r="B36" s="30">
        <v>143029468</v>
      </c>
      <c r="C36" s="30">
        <v>146441020</v>
      </c>
      <c r="D36" s="37">
        <f t="shared" si="1"/>
        <v>-3411552</v>
      </c>
    </row>
    <row r="37" spans="1:4" s="1" customFormat="1" ht="24" customHeight="1">
      <c r="A37" s="17" t="s">
        <v>5</v>
      </c>
      <c r="B37" s="30">
        <v>6856720</v>
      </c>
      <c r="C37" s="30">
        <v>560</v>
      </c>
      <c r="D37" s="37">
        <f t="shared" si="1"/>
        <v>6856160</v>
      </c>
    </row>
    <row r="38" spans="1:4" s="1" customFormat="1" ht="24" customHeight="1">
      <c r="A38" s="16" t="s">
        <v>30</v>
      </c>
      <c r="B38" s="30">
        <v>13173215</v>
      </c>
      <c r="C38" s="30">
        <v>17261834</v>
      </c>
      <c r="D38" s="37">
        <f t="shared" si="1"/>
        <v>-4088619</v>
      </c>
    </row>
    <row r="39" spans="1:4" s="1" customFormat="1" ht="24" customHeight="1">
      <c r="A39" s="16" t="s">
        <v>31</v>
      </c>
      <c r="B39" s="31">
        <v>216460953</v>
      </c>
      <c r="C39" s="31">
        <v>2146974</v>
      </c>
      <c r="D39" s="37">
        <f t="shared" si="1"/>
        <v>214313979</v>
      </c>
    </row>
    <row r="40" spans="1:4" s="1" customFormat="1" ht="24" customHeight="1">
      <c r="A40" s="18" t="s">
        <v>32</v>
      </c>
      <c r="B40" s="31">
        <v>144</v>
      </c>
      <c r="C40" s="31">
        <v>437</v>
      </c>
      <c r="D40" s="37">
        <f t="shared" si="1"/>
        <v>-293</v>
      </c>
    </row>
    <row r="41" spans="1:4" s="1" customFormat="1" ht="24" customHeight="1">
      <c r="A41" s="19" t="s">
        <v>33</v>
      </c>
      <c r="B41" s="31">
        <v>8891955</v>
      </c>
      <c r="C41" s="31">
        <v>1223266</v>
      </c>
      <c r="D41" s="37">
        <f t="shared" si="1"/>
        <v>7668689</v>
      </c>
    </row>
    <row r="42" spans="1:4" s="1" customFormat="1" ht="24" customHeight="1">
      <c r="A42" s="19" t="s">
        <v>34</v>
      </c>
      <c r="B42" s="31">
        <v>3592903</v>
      </c>
      <c r="C42" s="31">
        <v>1948039</v>
      </c>
      <c r="D42" s="37">
        <f t="shared" si="1"/>
        <v>1644864</v>
      </c>
    </row>
    <row r="43" spans="1:4" s="1" customFormat="1" ht="24" customHeight="1">
      <c r="A43" s="19" t="s">
        <v>35</v>
      </c>
      <c r="B43" s="31">
        <v>13947188</v>
      </c>
      <c r="C43" s="31">
        <v>12862649</v>
      </c>
      <c r="D43" s="37">
        <f t="shared" si="1"/>
        <v>1084539</v>
      </c>
    </row>
    <row r="44" spans="1:4" s="1" customFormat="1" ht="24" customHeight="1">
      <c r="A44" s="20" t="s">
        <v>36</v>
      </c>
      <c r="B44" s="30">
        <v>44334800</v>
      </c>
      <c r="C44" s="30">
        <v>2507815</v>
      </c>
      <c r="D44" s="37">
        <f t="shared" si="1"/>
        <v>41826985</v>
      </c>
    </row>
    <row r="45" spans="1:4" s="1" customFormat="1" ht="24" customHeight="1">
      <c r="A45" s="19" t="s">
        <v>40</v>
      </c>
      <c r="B45" s="32">
        <v>382289690</v>
      </c>
      <c r="C45" s="32"/>
      <c r="D45" s="37">
        <f t="shared" si="1"/>
        <v>382289690</v>
      </c>
    </row>
    <row r="46" spans="1:4" s="1" customFormat="1" ht="24" customHeight="1">
      <c r="A46" s="13" t="s">
        <v>21</v>
      </c>
      <c r="B46" s="28">
        <f>SUM(B28:B45)</f>
        <v>1519833038</v>
      </c>
      <c r="C46" s="28">
        <f>SUM(C28:C45)</f>
        <v>955772124</v>
      </c>
      <c r="D46" s="38">
        <f>SUM(D28:D45)</f>
        <v>564060914</v>
      </c>
    </row>
    <row r="47" spans="1:4">
      <c r="A47" s="21"/>
    </row>
  </sheetData>
  <mergeCells count="8">
    <mergeCell ref="A7:A8"/>
    <mergeCell ref="B7:B8"/>
    <mergeCell ref="C7:C8"/>
    <mergeCell ref="D7:D8"/>
    <mergeCell ref="A26:A27"/>
    <mergeCell ref="B26:B27"/>
    <mergeCell ref="C26:C27"/>
    <mergeCell ref="D26:D27"/>
  </mergeCells>
  <phoneticPr fontId="1"/>
  <printOptions horizontalCentered="1" verticalCentered="1"/>
  <pageMargins left="0" right="0" top="0.78740157480314954" bottom="0.62992125984251968" header="0.31496062992125984" footer="0.39370078740157477"/>
  <pageSetup paperSize="9" fitToWidth="1" fitToHeight="0" orientation="landscape" usePrinterDefaults="1" r:id="rId1"/>
  <headerFooter differentOddEven="1">
    <oddFooter>&amp;C&amp;12 15</oddFooter>
    <evenFooter>&amp;C&amp;12 16</evenFooter>
  </headerFooter>
  <rowBreaks count="1" manualBreakCount="1">
    <brk id="23" max="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７（２）不用額</vt:lpstr>
    </vt:vector>
  </TitlesOfParts>
  <Company>秋田県</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dc:creator>
  <cp:lastModifiedBy>成田　幹男</cp:lastModifiedBy>
  <cp:lastPrinted>2018-11-06T06:09:27Z</cp:lastPrinted>
  <dcterms:created xsi:type="dcterms:W3CDTF">2012-12-04T02:39:21Z</dcterms:created>
  <dcterms:modified xsi:type="dcterms:W3CDTF">2022-10-06T08:44:34Z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3.1.2.0</vt:lpwstr>
      <vt:lpwstr>3.1.9.0</vt:lpwstr>
    </vt:vector>
  </property>
  <property fmtid="{DCFEDD21-7773-49B2-8022-6FC58DB5260B}" pid="3" name="LastSavedVersion">
    <vt:lpwstr>3.1.9.0</vt:lpwstr>
  </property>
  <property fmtid="{DCFEDD21-7773-49B2-8022-6FC58DB5260B}" pid="4" name="LastSavedDate">
    <vt:filetime>2022-10-06T08:44:34Z</vt:filetime>
  </property>
</Properties>
</file>