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<sst xmlns="http://schemas.openxmlformats.org/spreadsheetml/2006/main" xmlns:r="http://schemas.openxmlformats.org/officeDocument/2006/relationships" count="18" uniqueCount="18">
  <si>
    <t>輸出入計
前年比</t>
    <rPh sb="0" eb="3">
      <t>ユシュツニュウ</t>
    </rPh>
    <rPh sb="3" eb="4">
      <t>ケイ</t>
    </rPh>
    <rPh sb="5" eb="8">
      <t>ゼンネンヒ</t>
    </rPh>
    <phoneticPr fontId="8"/>
  </si>
  <si>
    <t>輸出入計
前々年比</t>
    <rPh sb="0" eb="3">
      <t>ユシュツニュウ</t>
    </rPh>
    <rPh sb="3" eb="4">
      <t>ケイ</t>
    </rPh>
    <rPh sb="5" eb="7">
      <t>マエマエ</t>
    </rPh>
    <rPh sb="7" eb="9">
      <t>トシヒ</t>
    </rPh>
    <phoneticPr fontId="8"/>
  </si>
  <si>
    <t>総額</t>
    <rPh sb="0" eb="2">
      <t>ソウガク</t>
    </rPh>
    <phoneticPr fontId="8"/>
  </si>
  <si>
    <t>2014年</t>
    <rPh sb="4" eb="5">
      <t>ねん</t>
    </rPh>
    <phoneticPr fontId="2" type="Hiragana"/>
  </si>
  <si>
    <t>2015年</t>
    <rPh sb="4" eb="5">
      <t>ねん</t>
    </rPh>
    <phoneticPr fontId="2" type="Hiragana"/>
  </si>
  <si>
    <t>輸出額</t>
    <rPh sb="2" eb="3">
      <t>ガク</t>
    </rPh>
    <phoneticPr fontId="8"/>
  </si>
  <si>
    <t>輸入額</t>
    <rPh sb="2" eb="3">
      <t>ガク</t>
    </rPh>
    <phoneticPr fontId="8"/>
  </si>
  <si>
    <t>2021年</t>
    <rPh sb="4" eb="5">
      <t>ねん</t>
    </rPh>
    <phoneticPr fontId="2" type="Hiragana"/>
  </si>
  <si>
    <t>2012年</t>
    <rPh sb="4" eb="5">
      <t>ねん</t>
    </rPh>
    <phoneticPr fontId="2" type="Hiragana"/>
  </si>
  <si>
    <t>2013年</t>
    <rPh sb="4" eb="5">
      <t>ねん</t>
    </rPh>
    <phoneticPr fontId="2" type="Hiragana"/>
  </si>
  <si>
    <t>2016年</t>
    <rPh sb="4" eb="5">
      <t>ねん</t>
    </rPh>
    <phoneticPr fontId="2" type="Hiragana"/>
  </si>
  <si>
    <t>2017年</t>
    <rPh sb="4" eb="5">
      <t>ねん</t>
    </rPh>
    <phoneticPr fontId="2" type="Hiragana"/>
  </si>
  <si>
    <t>2018年</t>
    <rPh sb="4" eb="5">
      <t>ねん</t>
    </rPh>
    <phoneticPr fontId="2" type="Hiragana"/>
  </si>
  <si>
    <t>2019年</t>
    <rPh sb="4" eb="5">
      <t>ねん</t>
    </rPh>
    <phoneticPr fontId="2" type="Hiragana"/>
  </si>
  <si>
    <t>2020年</t>
    <rPh sb="4" eb="5">
      <t>ねん</t>
    </rPh>
    <phoneticPr fontId="2" type="Hiragana"/>
  </si>
  <si>
    <t>（単位：千円）</t>
    <rPh sb="1" eb="3">
      <t>タンイ</t>
    </rPh>
    <rPh sb="4" eb="6">
      <t>センエン</t>
    </rPh>
    <phoneticPr fontId="8"/>
  </si>
  <si>
    <t>－</t>
  </si>
  <si>
    <t>●輸出入額の推移（2012年～2021年）</t>
    <rPh sb="1" eb="4">
      <t>ユシュツニュウ</t>
    </rPh>
    <rPh sb="4" eb="5">
      <t>ガク</t>
    </rPh>
    <rPh sb="6" eb="8">
      <t>スイイ</t>
    </rPh>
    <rPh sb="13" eb="14">
      <t>ネン</t>
    </rPh>
    <rPh sb="19" eb="20">
      <t>ネン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</si>
</sst>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);[Red]\(#,##0\)"/>
    <numFmt numFmtId="177" formatCode="0.0%"/>
  </numFmts>
  <fonts count="9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theme="1"/>
      <name val="ＭＳ 明朝"/>
      <family val="1"/>
    </font>
    <font>
      <sz val="12"/>
      <color auto="1"/>
      <name val="ＭＳ 明朝"/>
    </font>
    <font>
      <sz val="11"/>
      <color auto="1"/>
      <name val="ＭＳ 明朝"/>
      <family val="1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0" fontId="4" fillId="0" borderId="1" xfId="1" applyFont="1" applyBorder="1"/>
    <xf numFmtId="0" fontId="5" fillId="0" borderId="1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6" fontId="5" fillId="0" borderId="1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right"/>
    </xf>
  </cellXfs>
  <cellStyles count="2">
    <cellStyle name="標準" xfId="0" builtinId="0"/>
    <cellStyle name="標準_Sheet1 (2)_☆21-22 H21原稿作成用データ集(2010.10.14更新)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F12"/>
  <sheetViews>
    <sheetView tabSelected="1" view="pageBreakPreview" zoomScale="115" zoomScaleNormal="115" zoomScaleSheetLayoutView="115" workbookViewId="0">
      <selection activeCell="A2" sqref="A2"/>
    </sheetView>
  </sheetViews>
  <sheetFormatPr defaultRowHeight="18.75"/>
  <cols>
    <col min="1" max="1" width="13" customWidth="1"/>
    <col min="2" max="4" width="18.125" customWidth="1"/>
    <col min="5" max="6" width="12.625" customWidth="1"/>
  </cols>
  <sheetData>
    <row r="1" spans="1:6">
      <c r="A1" s="1" t="s">
        <v>17</v>
      </c>
      <c r="B1" s="4"/>
      <c r="C1" s="4"/>
      <c r="F1" s="9" t="s">
        <v>15</v>
      </c>
    </row>
    <row r="2" spans="1:6" ht="28.5" customHeight="1">
      <c r="A2" s="2"/>
      <c r="B2" s="5" t="s">
        <v>5</v>
      </c>
      <c r="C2" s="5" t="s">
        <v>6</v>
      </c>
      <c r="D2" s="5" t="s">
        <v>2</v>
      </c>
      <c r="E2" s="7" t="s">
        <v>0</v>
      </c>
      <c r="F2" s="7" t="s">
        <v>1</v>
      </c>
    </row>
    <row r="3" spans="1:6">
      <c r="A3" s="3" t="s">
        <v>8</v>
      </c>
      <c r="B3" s="6">
        <v>30653454</v>
      </c>
      <c r="C3" s="6">
        <v>189822775</v>
      </c>
      <c r="D3" s="6">
        <f t="shared" ref="D3:D12" si="0">SUM(B3:C3)</f>
        <v>220476229</v>
      </c>
      <c r="E3" s="8" t="s">
        <v>16</v>
      </c>
      <c r="F3" s="8" t="s">
        <v>16</v>
      </c>
    </row>
    <row r="4" spans="1:6">
      <c r="A4" s="3" t="s">
        <v>9</v>
      </c>
      <c r="B4" s="6">
        <v>33671645</v>
      </c>
      <c r="C4" s="6">
        <v>217709589</v>
      </c>
      <c r="D4" s="6">
        <f t="shared" si="0"/>
        <v>251381234</v>
      </c>
      <c r="E4" s="8">
        <f t="shared" ref="E4:E12" si="1">D4/D3</f>
        <v>1.1401738642763162</v>
      </c>
      <c r="F4" s="8" t="s">
        <v>16</v>
      </c>
    </row>
    <row r="5" spans="1:6">
      <c r="A5" s="3" t="s">
        <v>3</v>
      </c>
      <c r="B5" s="6">
        <v>37620503</v>
      </c>
      <c r="C5" s="6">
        <v>194819144</v>
      </c>
      <c r="D5" s="6">
        <f t="shared" si="0"/>
        <v>232439647</v>
      </c>
      <c r="E5" s="8">
        <f t="shared" si="1"/>
        <v>0.9246499561697592</v>
      </c>
      <c r="F5" s="8">
        <f t="shared" ref="F5:F12" si="2">D5/D3</f>
        <v>1.0542617136290009</v>
      </c>
    </row>
    <row r="6" spans="1:6">
      <c r="A6" s="3" t="s">
        <v>4</v>
      </c>
      <c r="B6" s="6">
        <v>50554271</v>
      </c>
      <c r="C6" s="6">
        <v>170614453</v>
      </c>
      <c r="D6" s="6">
        <f t="shared" si="0"/>
        <v>221168724</v>
      </c>
      <c r="E6" s="8">
        <f t="shared" si="1"/>
        <v>0.9515103247424912</v>
      </c>
      <c r="F6" s="8">
        <f t="shared" si="2"/>
        <v>0.87981398006821787</v>
      </c>
    </row>
    <row r="7" spans="1:6">
      <c r="A7" s="3" t="s">
        <v>10</v>
      </c>
      <c r="B7" s="6">
        <v>51404903</v>
      </c>
      <c r="C7" s="6">
        <v>157295471</v>
      </c>
      <c r="D7" s="6">
        <f t="shared" si="0"/>
        <v>208700374</v>
      </c>
      <c r="E7" s="8">
        <f t="shared" si="1"/>
        <v>0.94362516645888861</v>
      </c>
      <c r="F7" s="8">
        <f t="shared" si="2"/>
        <v>0.89786908857248438</v>
      </c>
    </row>
    <row r="8" spans="1:6">
      <c r="A8" s="3" t="s">
        <v>11</v>
      </c>
      <c r="B8" s="6">
        <v>67313894</v>
      </c>
      <c r="C8" s="6">
        <v>168482556</v>
      </c>
      <c r="D8" s="6">
        <f t="shared" si="0"/>
        <v>235796450</v>
      </c>
      <c r="E8" s="8">
        <f t="shared" si="1"/>
        <v>1.1298324266539168</v>
      </c>
      <c r="F8" s="8">
        <f t="shared" si="2"/>
        <v>1.0661383116719523</v>
      </c>
    </row>
    <row r="9" spans="1:6">
      <c r="A9" s="3" t="s">
        <v>12</v>
      </c>
      <c r="B9" s="6">
        <v>83833152</v>
      </c>
      <c r="C9" s="6">
        <v>180889767</v>
      </c>
      <c r="D9" s="6">
        <f t="shared" si="0"/>
        <v>264722919</v>
      </c>
      <c r="E9" s="8">
        <f t="shared" si="1"/>
        <v>1.1226755915960567</v>
      </c>
      <c r="F9" s="8">
        <f t="shared" si="2"/>
        <v>1.2684352879980942</v>
      </c>
    </row>
    <row r="10" spans="1:6">
      <c r="A10" s="3" t="s">
        <v>13</v>
      </c>
      <c r="B10" s="6">
        <v>73785566</v>
      </c>
      <c r="C10" s="6">
        <v>189242061</v>
      </c>
      <c r="D10" s="6">
        <f t="shared" si="0"/>
        <v>263027627</v>
      </c>
      <c r="E10" s="8">
        <f t="shared" si="1"/>
        <v>0.99359597572282721</v>
      </c>
      <c r="F10" s="8">
        <f t="shared" si="2"/>
        <v>1.1154859498520864</v>
      </c>
    </row>
    <row r="11" spans="1:6">
      <c r="A11" s="3" t="s">
        <v>14</v>
      </c>
      <c r="B11" s="6">
        <v>65184239</v>
      </c>
      <c r="C11" s="6">
        <v>141080324</v>
      </c>
      <c r="D11" s="6">
        <f t="shared" si="0"/>
        <v>206264563</v>
      </c>
      <c r="E11" s="8">
        <f t="shared" si="1"/>
        <v>0.78419352884174409</v>
      </c>
      <c r="F11" s="8">
        <f t="shared" si="2"/>
        <v>0.77917153444503984</v>
      </c>
    </row>
    <row r="12" spans="1:6">
      <c r="A12" s="3" t="s">
        <v>7</v>
      </c>
      <c r="B12" s="6">
        <v>70713943</v>
      </c>
      <c r="C12" s="6">
        <v>247686993</v>
      </c>
      <c r="D12" s="6">
        <f t="shared" si="0"/>
        <v>318400936</v>
      </c>
      <c r="E12" s="8">
        <f t="shared" si="1"/>
        <v>1.5436531189315346</v>
      </c>
      <c r="F12" s="8">
        <f t="shared" si="2"/>
        <v>1.2105227866424846</v>
      </c>
    </row>
  </sheetData>
  <phoneticPr fontId="2" type="Hiragana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2022-12-12T00:17:26Z</dcterms:created>
  <dcterms:modified xsi:type="dcterms:W3CDTF">2023-02-21T23:54:39Z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2023-02-21T23:54:39Z</vt:filetime>
  </property>
</Properties>
</file>