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10.36.3.1\share\令和５年度\Ｆ_市町村税政チーム\01_一般\14_市町村税政の概要\★掲載用データ\01_概要調書\"/>
    </mc:Choice>
  </mc:AlternateContent>
  <xr:revisionPtr revIDLastSave="0" documentId="13_ncr:1_{DA61CDB7-33CD-4C4A-B655-1CA3C6AAD284}" xr6:coauthVersionLast="47" xr6:coauthVersionMax="47" xr10:uidLastSave="{00000000-0000-0000-0000-000000000000}"/>
  <bookViews>
    <workbookView xWindow="11685" yWindow="2295" windowWidth="15345" windowHeight="10740" tabRatio="807" xr2:uid="{00000000-000D-0000-FFFF-FFFF00000000}"/>
  </bookViews>
  <sheets>
    <sheet name="目次" sheetId="53" r:id="rId1"/>
    <sheet name="1" sheetId="1" r:id="rId2"/>
    <sheet name="2" sheetId="2" r:id="rId3"/>
    <sheet name="3" sheetId="3" r:id="rId4"/>
    <sheet name="4" sheetId="58" r:id="rId5"/>
    <sheet name="5" sheetId="4" r:id="rId6"/>
    <sheet name="6" sheetId="5" r:id="rId7"/>
    <sheet name="7" sheetId="6" r:id="rId8"/>
    <sheet name="8" sheetId="59" r:id="rId9"/>
    <sheet name="9" sheetId="7" r:id="rId10"/>
    <sheet name="10" sheetId="8" r:id="rId11"/>
    <sheet name="11" sheetId="9" r:id="rId12"/>
    <sheet name="12" sheetId="10" r:id="rId13"/>
    <sheet name="13" sheetId="11" r:id="rId14"/>
    <sheet name="14" sheetId="12" r:id="rId15"/>
    <sheet name="15" sheetId="13" r:id="rId16"/>
    <sheet name="16" sheetId="60" r:id="rId17"/>
    <sheet name="17" sheetId="15" r:id="rId18"/>
    <sheet name="18" sheetId="16" r:id="rId19"/>
    <sheet name="19" sheetId="17" r:id="rId20"/>
    <sheet name="20" sheetId="18" r:id="rId21"/>
    <sheet name="21" sheetId="19" r:id="rId22"/>
    <sheet name="22" sheetId="54" r:id="rId23"/>
    <sheet name="23" sheetId="55" r:id="rId24"/>
    <sheet name="24" sheetId="56" r:id="rId25"/>
    <sheet name="25" sheetId="57" r:id="rId26"/>
    <sheet name="26" sheetId="20" r:id="rId27"/>
    <sheet name="27" sheetId="21" r:id="rId28"/>
    <sheet name="28" sheetId="22" r:id="rId29"/>
    <sheet name="29" sheetId="23" r:id="rId30"/>
    <sheet name="30" sheetId="24" r:id="rId31"/>
    <sheet name="31" sheetId="25" r:id="rId32"/>
    <sheet name="32" sheetId="26" r:id="rId33"/>
    <sheet name="33" sheetId="27" r:id="rId34"/>
    <sheet name="34" sheetId="28" r:id="rId35"/>
    <sheet name="35" sheetId="29" r:id="rId36"/>
    <sheet name="36" sheetId="30" r:id="rId37"/>
    <sheet name="37" sheetId="31" r:id="rId38"/>
    <sheet name="38" sheetId="52" r:id="rId39"/>
    <sheet name="39" sheetId="32" r:id="rId40"/>
    <sheet name="40" sheetId="33" r:id="rId41"/>
    <sheet name="41" sheetId="34" r:id="rId42"/>
    <sheet name="42" sheetId="35" r:id="rId43"/>
    <sheet name="43" sheetId="36" r:id="rId44"/>
    <sheet name="44" sheetId="37" r:id="rId45"/>
    <sheet name="45" sheetId="38" r:id="rId46"/>
    <sheet name="46" sheetId="51" r:id="rId47"/>
    <sheet name="47" sheetId="39" r:id="rId48"/>
    <sheet name="48" sheetId="40" r:id="rId49"/>
    <sheet name="49" sheetId="41" r:id="rId50"/>
    <sheet name="50" sheetId="42" r:id="rId51"/>
    <sheet name="51" sheetId="43" r:id="rId52"/>
    <sheet name="52" sheetId="44" r:id="rId53"/>
    <sheet name="53" sheetId="45" r:id="rId54"/>
    <sheet name="54" sheetId="46" r:id="rId55"/>
    <sheet name="55" sheetId="47" r:id="rId56"/>
    <sheet name="56" sheetId="48" r:id="rId57"/>
  </sheets>
  <definedNames>
    <definedName name="_xlnm.Print_Area" localSheetId="1">'1'!$A$1:$K$34</definedName>
    <definedName name="_xlnm.Print_Area" localSheetId="2">'2'!$A$1:$S$37</definedName>
    <definedName name="_xlnm.Print_Area" localSheetId="30">'30'!$A$1:$G$34</definedName>
    <definedName name="_xlnm.Print_Area" localSheetId="36">'36'!$A$1:$AO$35</definedName>
    <definedName name="_xlnm.Print_Area" localSheetId="38">'38'!$A$1:$H$34</definedName>
    <definedName name="_xlnm.Print_Area" localSheetId="48">'48'!$A$1:$I$11</definedName>
    <definedName name="_xlnm.Print_Area" localSheetId="49">'49'!$A$1:$J$33</definedName>
    <definedName name="_xlnm.Print_Area" localSheetId="50">'50'!$A$1:$I$33</definedName>
    <definedName name="_xlnm.Print_Area" localSheetId="51">'51'!$A$1:$I$33</definedName>
    <definedName name="_xlnm.Print_Area" localSheetId="52">'52'!$A$1:$I$33</definedName>
    <definedName name="_xlnm.Print_Area" localSheetId="53">'53'!$A$1:$I$10</definedName>
    <definedName name="_xlnm.Print_Area" localSheetId="54">'54'!$A$1:$I$33</definedName>
    <definedName name="_xlnm.Print_Area" localSheetId="55">'55'!$A$1:$I$33</definedName>
    <definedName name="_xlnm.Print_Area" localSheetId="56">'56'!$A$1:$I$33</definedName>
    <definedName name="_xlnm.Print_Area" localSheetId="0">目次!$A$1:$D$32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8" l="1"/>
  <c r="A1" i="47"/>
  <c r="A1" i="46"/>
  <c r="A1" i="45"/>
  <c r="A1" i="44"/>
  <c r="A1" i="43"/>
  <c r="A1" i="42"/>
  <c r="A1" i="41"/>
  <c r="A1" i="40"/>
  <c r="A1" i="39"/>
  <c r="A1" i="51"/>
  <c r="A1" i="38"/>
  <c r="A1" i="37"/>
  <c r="A1" i="36"/>
  <c r="A1" i="35"/>
  <c r="A1" i="34"/>
  <c r="A1" i="33"/>
  <c r="A1" i="32"/>
  <c r="A1" i="52"/>
  <c r="A1" i="31"/>
  <c r="A1" i="30"/>
  <c r="A1" i="29"/>
  <c r="A1" i="28"/>
  <c r="A1" i="27"/>
  <c r="A1" i="26"/>
  <c r="A1" i="25"/>
  <c r="A1" i="24"/>
  <c r="A1" i="23"/>
  <c r="A1" i="22"/>
  <c r="A1" i="21"/>
  <c r="A1" i="20"/>
  <c r="A1" i="57"/>
  <c r="A1" i="56"/>
  <c r="A1" i="55"/>
  <c r="A1" i="54"/>
  <c r="A1" i="19"/>
  <c r="A1" i="18"/>
  <c r="A1" i="17"/>
  <c r="A1" i="16"/>
  <c r="A1" i="15"/>
  <c r="A1" i="60"/>
  <c r="A1" i="13"/>
  <c r="A1" i="12"/>
  <c r="A1" i="11"/>
  <c r="A1" i="10"/>
  <c r="A1" i="9"/>
  <c r="A1" i="8"/>
  <c r="A1" i="7"/>
  <c r="A1" i="59"/>
  <c r="A1" i="6"/>
  <c r="A1" i="5"/>
  <c r="A1" i="4"/>
  <c r="A1" i="58"/>
  <c r="A1" i="3"/>
  <c r="A1" i="2"/>
  <c r="A1" i="1"/>
  <c r="A5" i="53"/>
  <c r="A3" i="53"/>
</calcChain>
</file>

<file path=xl/sharedStrings.xml><?xml version="1.0" encoding="utf-8"?>
<sst xmlns="http://schemas.openxmlformats.org/spreadsheetml/2006/main" count="3471" uniqueCount="275">
  <si>
    <t>法定免税点以上のもの</t>
    <rPh sb="0" eb="2">
      <t>ホウテイ</t>
    </rPh>
    <rPh sb="2" eb="5">
      <t>メンゼイテン</t>
    </rPh>
    <rPh sb="5" eb="7">
      <t>イジョウ</t>
    </rPh>
    <phoneticPr fontId="2"/>
  </si>
  <si>
    <t>住宅に係るもの</t>
    <rPh sb="0" eb="2">
      <t>ジュウタク</t>
    </rPh>
    <rPh sb="3" eb="4">
      <t>カカ</t>
    </rPh>
    <phoneticPr fontId="2"/>
  </si>
  <si>
    <t>固定資産税（土地）</t>
    <rPh sb="0" eb="2">
      <t>コテイ</t>
    </rPh>
    <rPh sb="2" eb="5">
      <t>シサンゼイ</t>
    </rPh>
    <rPh sb="6" eb="8">
      <t>トチ</t>
    </rPh>
    <phoneticPr fontId="2"/>
  </si>
  <si>
    <t>決定価格</t>
    <rPh sb="0" eb="2">
      <t>ケッテイ</t>
    </rPh>
    <rPh sb="2" eb="4">
      <t>カカク</t>
    </rPh>
    <phoneticPr fontId="2"/>
  </si>
  <si>
    <t>土地の地積、筆数、決定価格、課税標準額</t>
  </si>
  <si>
    <t>塩田</t>
    <rPh sb="0" eb="2">
      <t>エンデン</t>
    </rPh>
    <phoneticPr fontId="2"/>
  </si>
  <si>
    <t>ダム以外のものの用に供する土地</t>
    <rPh sb="2" eb="4">
      <t>イガイ</t>
    </rPh>
    <rPh sb="8" eb="9">
      <t>ヨウ</t>
    </rPh>
    <rPh sb="10" eb="11">
      <t>キョウ</t>
    </rPh>
    <rPh sb="13" eb="15">
      <t>トチ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</si>
  <si>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</si>
  <si>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第３０表　　棟数、床面積、決定価格、単位当たり価格　（総括表）</t>
    <rPh sb="0" eb="1">
      <t>ダイ</t>
    </rPh>
    <rPh sb="3" eb="4">
      <t>ヒョウ</t>
    </rPh>
    <rPh sb="20" eb="21">
      <t>トウ</t>
    </rPh>
    <rPh sb="27" eb="29">
      <t>ソウカツ</t>
    </rPh>
    <rPh sb="29" eb="30">
      <t>ヒョウ</t>
    </rPh>
    <phoneticPr fontId="2"/>
  </si>
  <si>
    <t>区　　分</t>
    <rPh sb="0" eb="1">
      <t>ク</t>
    </rPh>
    <rPh sb="3" eb="4">
      <t>ブン</t>
    </rPh>
    <phoneticPr fontId="16"/>
  </si>
  <si>
    <t>法定免税点未満のもの</t>
    <rPh sb="0" eb="2">
      <t>ホウテイ</t>
    </rPh>
    <rPh sb="2" eb="5">
      <t>メンゼイテン</t>
    </rPh>
    <rPh sb="5" eb="7">
      <t>ミマン</t>
    </rPh>
    <phoneticPr fontId="2"/>
  </si>
  <si>
    <t>棟数</t>
    <rPh sb="0" eb="1">
      <t>ムネ</t>
    </rPh>
    <rPh sb="1" eb="2">
      <t>カズ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</si>
  <si>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</si>
  <si>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</si>
  <si>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市町村名</t>
    <rPh sb="0" eb="3">
      <t>シチョウソン</t>
    </rPh>
    <rPh sb="3" eb="4">
      <t>メイ</t>
    </rPh>
    <phoneticPr fontId="2"/>
  </si>
  <si>
    <t>介在山林</t>
    <rPh sb="0" eb="2">
      <t>カイザイ</t>
    </rPh>
    <rPh sb="2" eb="4">
      <t>サンリン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</si>
  <si>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</si>
  <si>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畑</t>
    <rPh sb="0" eb="1">
      <t>ハタケ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</si>
  <si>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</si>
  <si>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</si>
  <si>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千円</t>
    <rPh sb="0" eb="2">
      <t>センエン</t>
    </rPh>
    <phoneticPr fontId="2"/>
  </si>
  <si>
    <t>筆</t>
    <rPh sb="0" eb="1">
      <t>フデ</t>
    </rPh>
    <phoneticPr fontId="2"/>
  </si>
  <si>
    <t>市町村交付金</t>
    <rPh sb="0" eb="3">
      <t>シチョウソン</t>
    </rPh>
    <rPh sb="3" eb="6">
      <t>コウフキン</t>
    </rPh>
    <phoneticPr fontId="2"/>
  </si>
  <si>
    <t>円/㎡</t>
    <rPh sb="0" eb="1">
      <t>エン</t>
    </rPh>
    <phoneticPr fontId="2"/>
  </si>
  <si>
    <t>田</t>
    <rPh sb="0" eb="1">
      <t>タ</t>
    </rPh>
    <phoneticPr fontId="2"/>
  </si>
  <si>
    <t>地方公営企業に係るもの</t>
    <rPh sb="0" eb="2">
      <t>チホウ</t>
    </rPh>
    <rPh sb="2" eb="4">
      <t>コウエイ</t>
    </rPh>
    <rPh sb="4" eb="6">
      <t>キギョウ</t>
    </rPh>
    <rPh sb="7" eb="8">
      <t>カカ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</si>
  <si>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</si>
  <si>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</si>
  <si>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第２７表　　地積、決定価格、課税標準額、筆数、単位当たり平均価格　（雑種地計）</t>
    <rPh sb="0" eb="1">
      <t>ダイ</t>
    </rPh>
    <rPh sb="3" eb="4">
      <t>ヒョウ</t>
    </rPh>
    <rPh sb="25" eb="26">
      <t>トウ</t>
    </rPh>
    <rPh sb="34" eb="36">
      <t>ザッシュ</t>
    </rPh>
    <rPh sb="36" eb="37">
      <t>チ</t>
    </rPh>
    <rPh sb="37" eb="38">
      <t>ケイ</t>
    </rPh>
    <phoneticPr fontId="2"/>
  </si>
  <si>
    <t>課税標準額</t>
    <rPh sb="0" eb="2">
      <t>カゼイ</t>
    </rPh>
    <rPh sb="2" eb="5">
      <t>ヒョウジュンガク</t>
    </rPh>
    <phoneticPr fontId="2"/>
  </si>
  <si>
    <t>小規模住宅用地</t>
    <rPh sb="0" eb="3">
      <t>ショウキボ</t>
    </rPh>
    <rPh sb="3" eb="5">
      <t>ジュウタク</t>
    </rPh>
    <rPh sb="5" eb="7">
      <t>ヨウチ</t>
    </rPh>
    <phoneticPr fontId="2"/>
  </si>
  <si>
    <t>遊園地等の用地</t>
    <rPh sb="0" eb="3">
      <t>ユウエンチ</t>
    </rPh>
    <rPh sb="3" eb="4">
      <t>トウ</t>
    </rPh>
    <rPh sb="5" eb="7">
      <t>ヨウチ</t>
    </rPh>
    <phoneticPr fontId="2"/>
  </si>
  <si>
    <t xml:space="preserve">    床面積</t>
    <rPh sb="4" eb="5">
      <t>ユカ</t>
    </rPh>
    <rPh sb="5" eb="6">
      <t>メン</t>
    </rPh>
    <rPh sb="6" eb="7">
      <t>セキ</t>
    </rPh>
    <phoneticPr fontId="2"/>
  </si>
  <si>
    <t>第２０表　　地積、決定価格、課税標準額、筆数、単位当たり平均価格　（遊園地等の用地）</t>
    <rPh sb="0" eb="1">
      <t>ダイ</t>
    </rPh>
    <rPh sb="3" eb="4">
      <t>ヒョウ</t>
    </rPh>
    <rPh sb="25" eb="26">
      <t>トウ</t>
    </rPh>
    <rPh sb="34" eb="38">
      <t>ユウエンチナド</t>
    </rPh>
    <rPh sb="39" eb="41">
      <t>ヨウチ</t>
    </rPh>
    <phoneticPr fontId="2"/>
  </si>
  <si>
    <t>一般住宅用地</t>
    <rPh sb="0" eb="2">
      <t>イッパン</t>
    </rPh>
    <rPh sb="2" eb="4">
      <t>ジュウタク</t>
    </rPh>
    <rPh sb="4" eb="6">
      <t>ヨウチ</t>
    </rPh>
    <phoneticPr fontId="2"/>
  </si>
  <si>
    <t>一般山林</t>
    <rPh sb="0" eb="2">
      <t>イッパン</t>
    </rPh>
    <rPh sb="2" eb="4">
      <t>サンリン</t>
    </rPh>
    <phoneticPr fontId="2"/>
  </si>
  <si>
    <t>床面積</t>
    <rPh sb="0" eb="3">
      <t>ユカメンセキ</t>
    </rPh>
    <phoneticPr fontId="2"/>
  </si>
  <si>
    <t>ゴルフ場の用地</t>
    <rPh sb="3" eb="4">
      <t>ジョウ</t>
    </rPh>
    <rPh sb="5" eb="7">
      <t>ヨウチ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</si>
  <si>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</si>
  <si>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固定資産税（家屋）</t>
    <rPh sb="0" eb="2">
      <t>コテイ</t>
    </rPh>
    <rPh sb="2" eb="5">
      <t>シサンゼイ</t>
    </rPh>
    <rPh sb="6" eb="8">
      <t>カオク</t>
    </rPh>
    <phoneticPr fontId="2"/>
  </si>
  <si>
    <t>区　分</t>
    <rPh sb="0" eb="1">
      <t>ク</t>
    </rPh>
    <rPh sb="2" eb="3">
      <t>ブン</t>
    </rPh>
    <phoneticPr fontId="2"/>
  </si>
  <si>
    <t>円</t>
    <rPh sb="0" eb="1">
      <t>エン</t>
    </rPh>
    <phoneticPr fontId="2"/>
  </si>
  <si>
    <t>1/2の適用があるもの</t>
    <rPh sb="4" eb="6">
      <t>テキヨウ</t>
    </rPh>
    <phoneticPr fontId="2"/>
  </si>
  <si>
    <t>課税標準額</t>
    <rPh sb="0" eb="1">
      <t>カ</t>
    </rPh>
    <rPh sb="1" eb="2">
      <t>ゼイ</t>
    </rPh>
    <rPh sb="2" eb="3">
      <t>ヒョウ</t>
    </rPh>
    <rPh sb="3" eb="4">
      <t>ジュン</t>
    </rPh>
    <rPh sb="4" eb="5">
      <t>ガク</t>
    </rPh>
    <phoneticPr fontId="2"/>
  </si>
  <si>
    <t>うち新増築分</t>
    <rPh sb="2" eb="5">
      <t>シンゾウチク</t>
    </rPh>
    <rPh sb="5" eb="6">
      <t>ブン</t>
    </rPh>
    <phoneticPr fontId="2"/>
  </si>
  <si>
    <t>変電所又は送電施設の用に供する固定資産</t>
    <rPh sb="0" eb="3">
      <t>ヘンデンショ</t>
    </rPh>
    <rPh sb="3" eb="4">
      <t>マタ</t>
    </rPh>
    <rPh sb="5" eb="7">
      <t>ソウデン</t>
    </rPh>
    <rPh sb="7" eb="9">
      <t>シセツ</t>
    </rPh>
    <rPh sb="10" eb="11">
      <t>ヨウ</t>
    </rPh>
    <rPh sb="12" eb="13">
      <t>キョウ</t>
    </rPh>
    <rPh sb="15" eb="19">
      <t>コテイシサン</t>
    </rPh>
    <phoneticPr fontId="2"/>
  </si>
  <si>
    <t>棟</t>
    <rPh sb="0" eb="1">
      <t>ムネ</t>
    </rPh>
    <phoneticPr fontId="2"/>
  </si>
  <si>
    <t>木造以外</t>
    <rPh sb="0" eb="2">
      <t>モクゾウ</t>
    </rPh>
    <rPh sb="2" eb="4">
      <t>イガイ</t>
    </rPh>
    <phoneticPr fontId="2"/>
  </si>
  <si>
    <t>農地</t>
    <rPh sb="0" eb="1">
      <t>ノウ</t>
    </rPh>
    <rPh sb="1" eb="2">
      <t>チ</t>
    </rPh>
    <phoneticPr fontId="2"/>
  </si>
  <si>
    <t>固定資産税（償却資産）</t>
    <rPh sb="0" eb="2">
      <t>コテイ</t>
    </rPh>
    <rPh sb="2" eb="5">
      <t>シサンゼイ</t>
    </rPh>
    <rPh sb="6" eb="8">
      <t>ショウキャク</t>
    </rPh>
    <rPh sb="8" eb="10">
      <t>シサン</t>
    </rPh>
    <phoneticPr fontId="2"/>
  </si>
  <si>
    <t>第１５表　　地積、決定価格、課税標準額、筆数、単位当たり平均価格　（一般山林）</t>
    <rPh sb="0" eb="1">
      <t>ダイ</t>
    </rPh>
    <rPh sb="3" eb="4">
      <t>ヒョウ</t>
    </rPh>
    <rPh sb="25" eb="26">
      <t>トウ</t>
    </rPh>
    <rPh sb="34" eb="36">
      <t>イッパン</t>
    </rPh>
    <rPh sb="36" eb="38">
      <t>サンリン</t>
    </rPh>
    <phoneticPr fontId="2"/>
  </si>
  <si>
    <t>課税標準額の内訳</t>
    <rPh sb="0" eb="2">
      <t>カゼイ</t>
    </rPh>
    <rPh sb="2" eb="5">
      <t>ヒョウジュンガク</t>
    </rPh>
    <rPh sb="6" eb="8">
      <t>ウチワケ</t>
    </rPh>
    <phoneticPr fontId="2"/>
  </si>
  <si>
    <t>市町村長が価格等を決定したもの</t>
    <rPh sb="0" eb="4">
      <t>シチョウソンチョウ</t>
    </rPh>
    <rPh sb="5" eb="7">
      <t>カカク</t>
    </rPh>
    <rPh sb="7" eb="8">
      <t>トウ</t>
    </rPh>
    <rPh sb="9" eb="11">
      <t>ケッテイ</t>
    </rPh>
    <phoneticPr fontId="2"/>
  </si>
  <si>
    <t>総務大臣が価格等を決定し、配分したもの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</si>
  <si>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</si>
  <si>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都道府県知事が価格等を決定し、配分したもの</t>
    <rPh sb="0" eb="4">
      <t>トドウフケン</t>
    </rPh>
    <rPh sb="4" eb="6">
      <t>チジ</t>
    </rPh>
    <rPh sb="7" eb="9">
      <t>カカク</t>
    </rPh>
    <rPh sb="9" eb="10">
      <t>トウ</t>
    </rPh>
    <rPh sb="11" eb="13">
      <t>ケッテイ</t>
    </rPh>
    <rPh sb="15" eb="17">
      <t>ハイブン</t>
    </rPh>
    <phoneticPr fontId="2"/>
  </si>
  <si>
    <t>第４８表　　土地の地積、筆数、決定価格、課税標準額　（総括表）</t>
    <rPh sb="0" eb="1">
      <t>ダイ</t>
    </rPh>
    <rPh sb="3" eb="4">
      <t>ヒョウ</t>
    </rPh>
    <rPh sb="27" eb="29">
      <t>ソウカツ</t>
    </rPh>
    <rPh sb="29" eb="30">
      <t>ヒョウ</t>
    </rPh>
    <phoneticPr fontId="2"/>
  </si>
  <si>
    <t>合　　　計</t>
    <rPh sb="0" eb="1">
      <t>ゴウ</t>
    </rPh>
    <rPh sb="4" eb="5">
      <t>ケイ</t>
    </rPh>
    <phoneticPr fontId="2"/>
  </si>
  <si>
    <t>市町村分の額</t>
    <rPh sb="0" eb="3">
      <t>シチョウソン</t>
    </rPh>
    <rPh sb="3" eb="4">
      <t>ブン</t>
    </rPh>
    <rPh sb="5" eb="6">
      <t>ガク</t>
    </rPh>
    <phoneticPr fontId="2"/>
  </si>
  <si>
    <t>第４０表　　算定標準額、交付金額　（貸付資産）</t>
    <rPh sb="0" eb="1">
      <t>ダイ</t>
    </rPh>
    <rPh sb="3" eb="4">
      <t>ヒョウ</t>
    </rPh>
    <rPh sb="18" eb="20">
      <t>カシツケ</t>
    </rPh>
    <rPh sb="20" eb="22">
      <t>シサン</t>
    </rPh>
    <phoneticPr fontId="2"/>
  </si>
  <si>
    <t>交付金額</t>
    <rPh sb="0" eb="3">
      <t>コウフキン</t>
    </rPh>
    <rPh sb="3" eb="4">
      <t>ガク</t>
    </rPh>
    <phoneticPr fontId="2"/>
  </si>
  <si>
    <t>課税標準の特例規定の適用をうけるもの</t>
    <rPh sb="0" eb="2">
      <t>カゼイ</t>
    </rPh>
    <rPh sb="2" eb="4">
      <t>ヒョウジュン</t>
    </rPh>
    <rPh sb="5" eb="7">
      <t>トクレイ</t>
    </rPh>
    <rPh sb="7" eb="9">
      <t>キテイ</t>
    </rPh>
    <rPh sb="10" eb="12">
      <t>テキヨウ</t>
    </rPh>
    <phoneticPr fontId="2"/>
  </si>
  <si>
    <t>交付金額計</t>
    <rPh sb="0" eb="3">
      <t>コウフキン</t>
    </rPh>
    <rPh sb="3" eb="4">
      <t>ガク</t>
    </rPh>
    <rPh sb="4" eb="5">
      <t>ケイ</t>
    </rPh>
    <phoneticPr fontId="2"/>
  </si>
  <si>
    <t>特定多目的ダム法の規定を受ける多目的ダムに係るもの</t>
    <rPh sb="0" eb="2">
      <t>トクテイ</t>
    </rPh>
    <rPh sb="2" eb="5">
      <t>タモクテキ</t>
    </rPh>
    <rPh sb="7" eb="8">
      <t>ホウ</t>
    </rPh>
    <rPh sb="9" eb="11">
      <t>キテイ</t>
    </rPh>
    <rPh sb="12" eb="13">
      <t>ウ</t>
    </rPh>
    <rPh sb="15" eb="18">
      <t>タモクテキ</t>
    </rPh>
    <rPh sb="21" eb="22">
      <t>カカ</t>
    </rPh>
    <phoneticPr fontId="2"/>
  </si>
  <si>
    <t>算定標準額</t>
    <rPh sb="0" eb="2">
      <t>サンテイ</t>
    </rPh>
    <rPh sb="2" eb="5">
      <t>ヒョウジュンガク</t>
    </rPh>
    <phoneticPr fontId="2"/>
  </si>
  <si>
    <t>第１８表　　地積、決定価格、課税標準額、筆数、単位当たり平均価格　（原野）</t>
    <rPh sb="0" eb="1">
      <t>ダイ</t>
    </rPh>
    <rPh sb="3" eb="4">
      <t>ヒョウ</t>
    </rPh>
    <rPh sb="25" eb="26">
      <t>トウ</t>
    </rPh>
    <rPh sb="34" eb="36">
      <t>ゲンヤ</t>
    </rPh>
    <phoneticPr fontId="2"/>
  </si>
  <si>
    <t>特例率の適用がないもの</t>
    <rPh sb="0" eb="2">
      <t>トクレイ</t>
    </rPh>
    <rPh sb="2" eb="3">
      <t>リツ</t>
    </rPh>
    <rPh sb="4" eb="6">
      <t>テキヨウ</t>
    </rPh>
    <phoneticPr fontId="2"/>
  </si>
  <si>
    <t>貸付資産</t>
    <rPh sb="0" eb="2">
      <t>カシツケ</t>
    </rPh>
    <rPh sb="2" eb="4">
      <t>シサン</t>
    </rPh>
    <phoneticPr fontId="2"/>
  </si>
  <si>
    <t>1/6の適用があるもの</t>
    <rPh sb="4" eb="6">
      <t>テキヨウ</t>
    </rPh>
    <phoneticPr fontId="2"/>
  </si>
  <si>
    <t>千㎡</t>
    <rPh sb="0" eb="1">
      <t>セン</t>
    </rPh>
    <phoneticPr fontId="2"/>
  </si>
  <si>
    <t>1/3の適用があるもの</t>
    <rPh sb="4" eb="6">
      <t>テキヨウ</t>
    </rPh>
    <phoneticPr fontId="2"/>
  </si>
  <si>
    <t>三種町</t>
  </si>
  <si>
    <t>水道施設等の用に供する固定資産</t>
    <rPh sb="0" eb="2">
      <t>スイドウ</t>
    </rPh>
    <rPh sb="2" eb="4">
      <t>シセツ</t>
    </rPh>
    <rPh sb="4" eb="5">
      <t>トウ</t>
    </rPh>
    <rPh sb="6" eb="7">
      <t>ヨウ</t>
    </rPh>
    <rPh sb="8" eb="9">
      <t>キョウ</t>
    </rPh>
    <rPh sb="11" eb="15">
      <t>コテイシサン</t>
    </rPh>
    <phoneticPr fontId="2"/>
  </si>
  <si>
    <t>第２９表　　納税義務者数</t>
    <rPh sb="0" eb="1">
      <t>ダイ</t>
    </rPh>
    <rPh sb="3" eb="4">
      <t>ヒョウ</t>
    </rPh>
    <rPh sb="6" eb="8">
      <t>ノウゼイ</t>
    </rPh>
    <rPh sb="8" eb="11">
      <t>ギムシャ</t>
    </rPh>
    <rPh sb="11" eb="12">
      <t>スウ</t>
    </rPh>
    <phoneticPr fontId="2"/>
  </si>
  <si>
    <t>2/5の適用があるもの</t>
    <rPh sb="4" eb="6">
      <t>テキヨウ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</si>
  <si>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</si>
  <si>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発電所の用に供する固定資産</t>
    <rPh sb="0" eb="3">
      <t>ハツデンショ</t>
    </rPh>
    <rPh sb="4" eb="5">
      <t>ヨウ</t>
    </rPh>
    <rPh sb="6" eb="7">
      <t>キョウ</t>
    </rPh>
    <rPh sb="9" eb="13">
      <t>コテイシサン</t>
    </rPh>
    <phoneticPr fontId="2"/>
  </si>
  <si>
    <t>地方税法第743条第1項の規定により都道府県知事が価格等を決定したもの</t>
    <rPh sb="0" eb="2">
      <t>チホウ</t>
    </rPh>
    <rPh sb="2" eb="4">
      <t>ゼイホウ</t>
    </rPh>
    <rPh sb="4" eb="5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2">
      <t>トドウフケン</t>
    </rPh>
    <rPh sb="22" eb="24">
      <t>チジ</t>
    </rPh>
    <rPh sb="25" eb="27">
      <t>カカク</t>
    </rPh>
    <rPh sb="27" eb="28">
      <t>トウ</t>
    </rPh>
    <rPh sb="29" eb="31">
      <t>ケッテイ</t>
    </rPh>
    <phoneticPr fontId="2"/>
  </si>
  <si>
    <t>3/4の適用があるもの</t>
    <rPh sb="4" eb="6">
      <t>テキヨウ</t>
    </rPh>
    <phoneticPr fontId="2"/>
  </si>
  <si>
    <t>秋田市</t>
  </si>
  <si>
    <t>能代市</t>
  </si>
  <si>
    <t>横手市</t>
  </si>
  <si>
    <t>都道府県知事が価格等を決定し配分したもの</t>
    <rPh sb="0" eb="4">
      <t>トドウフケン</t>
    </rPh>
    <rPh sb="4" eb="6">
      <t>チジ</t>
    </rPh>
    <rPh sb="7" eb="9">
      <t>カカク</t>
    </rPh>
    <rPh sb="9" eb="10">
      <t>トウ</t>
    </rPh>
    <rPh sb="11" eb="13">
      <t>ケッテイ</t>
    </rPh>
    <rPh sb="14" eb="16">
      <t>ハイブン</t>
    </rPh>
    <phoneticPr fontId="2"/>
  </si>
  <si>
    <t>大館市</t>
  </si>
  <si>
    <t>第４４表　　算定標準額、交付金額　（水道施設等の用に供する固定資産）</t>
    <rPh sb="0" eb="1">
      <t>ダイ</t>
    </rPh>
    <rPh sb="3" eb="4">
      <t>ヒョウ</t>
    </rPh>
    <rPh sb="18" eb="20">
      <t>スイドウ</t>
    </rPh>
    <rPh sb="20" eb="23">
      <t>シセツナド</t>
    </rPh>
    <rPh sb="24" eb="25">
      <t>ヨウ</t>
    </rPh>
    <rPh sb="26" eb="27">
      <t>キョウ</t>
    </rPh>
    <rPh sb="29" eb="31">
      <t>コテイ</t>
    </rPh>
    <rPh sb="31" eb="33">
      <t>シサン</t>
    </rPh>
    <phoneticPr fontId="2"/>
  </si>
  <si>
    <t>男鹿市</t>
  </si>
  <si>
    <t>第４９表　　土地の地積、筆数、決定価格、課税標準額　（宅地）</t>
    <rPh sb="0" eb="1">
      <t>ダイ</t>
    </rPh>
    <rPh sb="3" eb="4">
      <t>ヒョウ</t>
    </rPh>
    <rPh sb="27" eb="29">
      <t>タクチ</t>
    </rPh>
    <phoneticPr fontId="2"/>
  </si>
  <si>
    <t>湯沢市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</si>
  <si>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</si>
  <si>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</si>
  <si>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</si>
  <si>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</si>
  <si>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</si>
  <si>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</si>
  <si>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</si>
  <si>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単体利用</t>
    <rPh sb="0" eb="2">
      <t>タンタイ</t>
    </rPh>
    <rPh sb="2" eb="4">
      <t>リヨウ</t>
    </rPh>
    <phoneticPr fontId="2"/>
  </si>
  <si>
    <t>大潟村</t>
  </si>
  <si>
    <t>羽後町</t>
  </si>
  <si>
    <t>東成瀬村</t>
  </si>
  <si>
    <t>県分の額</t>
    <rPh sb="0" eb="1">
      <t>ケン</t>
    </rPh>
    <rPh sb="1" eb="2">
      <t>ブン</t>
    </rPh>
    <rPh sb="3" eb="4">
      <t>ガク</t>
    </rPh>
    <phoneticPr fontId="2"/>
  </si>
  <si>
    <t>第５２表　　土地の地積、筆数、決定価格、課税標準額　（合計）</t>
    <rPh sb="0" eb="1">
      <t>ダイ</t>
    </rPh>
    <rPh sb="3" eb="4">
      <t>ヒョウ</t>
    </rPh>
    <rPh sb="27" eb="29">
      <t>ゴウケイ</t>
    </rPh>
    <phoneticPr fontId="2"/>
  </si>
  <si>
    <t>個　人</t>
    <rPh sb="0" eb="1">
      <t>コ</t>
    </rPh>
    <rPh sb="2" eb="3">
      <t>ジン</t>
    </rPh>
    <phoneticPr fontId="2"/>
  </si>
  <si>
    <t>法　人</t>
    <rPh sb="0" eb="1">
      <t>ホウ</t>
    </rPh>
    <rPh sb="2" eb="3">
      <t>ジン</t>
    </rPh>
    <phoneticPr fontId="2"/>
  </si>
  <si>
    <t>県　　計</t>
    <rPh sb="0" eb="1">
      <t>ケン</t>
    </rPh>
    <rPh sb="3" eb="4">
      <t>ケイ</t>
    </rPh>
    <phoneticPr fontId="2"/>
  </si>
  <si>
    <t>宅　　地</t>
    <rPh sb="0" eb="1">
      <t>タク</t>
    </rPh>
    <rPh sb="3" eb="4">
      <t>チ</t>
    </rPh>
    <phoneticPr fontId="2"/>
  </si>
  <si>
    <t>単位当たり
平均価格</t>
    <rPh sb="0" eb="2">
      <t>タンイ</t>
    </rPh>
    <rPh sb="2" eb="3">
      <t>トウ</t>
    </rPh>
    <rPh sb="6" eb="8">
      <t>ヘイキン</t>
    </rPh>
    <rPh sb="8" eb="10">
      <t>カカク</t>
    </rPh>
    <phoneticPr fontId="2"/>
  </si>
  <si>
    <t>山　林</t>
    <rPh sb="0" eb="1">
      <t>ヤマ</t>
    </rPh>
    <rPh sb="2" eb="3">
      <t>ハヤシ</t>
    </rPh>
    <phoneticPr fontId="2"/>
  </si>
  <si>
    <t>雑　種　地</t>
    <rPh sb="0" eb="1">
      <t>ザツ</t>
    </rPh>
    <rPh sb="2" eb="3">
      <t>タネ</t>
    </rPh>
    <rPh sb="4" eb="5">
      <t>チ</t>
    </rPh>
    <phoneticPr fontId="2"/>
  </si>
  <si>
    <t>地　　目</t>
    <rPh sb="0" eb="1">
      <t>チ</t>
    </rPh>
    <rPh sb="3" eb="4">
      <t>メ</t>
    </rPh>
    <phoneticPr fontId="2"/>
  </si>
  <si>
    <t>総　　額</t>
    <rPh sb="0" eb="1">
      <t>フサ</t>
    </rPh>
    <rPh sb="3" eb="4">
      <t>ガク</t>
    </rPh>
    <phoneticPr fontId="2"/>
  </si>
  <si>
    <t>由利本荘市</t>
  </si>
  <si>
    <t>法定免税点
未満のもの</t>
    <rPh sb="0" eb="2">
      <t>ホウテイ</t>
    </rPh>
    <rPh sb="2" eb="5">
      <t>メンゼイテン</t>
    </rPh>
    <rPh sb="6" eb="8">
      <t>ミマン</t>
    </rPh>
    <phoneticPr fontId="2"/>
  </si>
  <si>
    <t>法定免税点
以上のもの</t>
    <rPh sb="0" eb="2">
      <t>ホウテイ</t>
    </rPh>
    <rPh sb="2" eb="5">
      <t>メンゼイテン</t>
    </rPh>
    <rPh sb="6" eb="8">
      <t>イジョウ</t>
    </rPh>
    <phoneticPr fontId="2"/>
  </si>
  <si>
    <t>㎡</t>
  </si>
  <si>
    <t>床　　面　　積</t>
    <rPh sb="0" eb="1">
      <t>ユカ</t>
    </rPh>
    <rPh sb="3" eb="4">
      <t>メン</t>
    </rPh>
    <rPh sb="6" eb="7">
      <t>セキ</t>
    </rPh>
    <phoneticPr fontId="2"/>
  </si>
  <si>
    <t>木　　　造</t>
    <rPh sb="0" eb="1">
      <t>キ</t>
    </rPh>
    <rPh sb="4" eb="5">
      <t>ヅクリ</t>
    </rPh>
    <phoneticPr fontId="2"/>
  </si>
  <si>
    <t>総　　数</t>
    <rPh sb="0" eb="1">
      <t>フサ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</si>
  <si>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</si>
  <si>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(A)</t>
  </si>
  <si>
    <t>区　　分</t>
    <rPh sb="0" eb="1">
      <t>ク</t>
    </rPh>
    <rPh sb="3" eb="4">
      <t>ブン</t>
    </rPh>
    <phoneticPr fontId="2"/>
  </si>
  <si>
    <t>種　　　　　類</t>
    <rPh sb="0" eb="1">
      <t>タネ</t>
    </rPh>
    <rPh sb="6" eb="7">
      <t>タグイ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</si>
  <si>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</si>
  <si>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左以外のもの</t>
    <rPh sb="0" eb="1">
      <t>ヒダリ</t>
    </rPh>
    <rPh sb="1" eb="3">
      <t>イガイ</t>
    </rPh>
    <phoneticPr fontId="2"/>
  </si>
  <si>
    <t>　国有林野に係る土地</t>
    <rPh sb="1" eb="5">
      <t>コクユウリンヤ</t>
    </rPh>
    <rPh sb="6" eb="7">
      <t>カカ</t>
    </rPh>
    <rPh sb="8" eb="10">
      <t>トチ</t>
    </rPh>
    <phoneticPr fontId="2"/>
  </si>
  <si>
    <t>個　　人</t>
    <rPh sb="0" eb="1">
      <t>コ</t>
    </rPh>
    <rPh sb="3" eb="4">
      <t>ジン</t>
    </rPh>
    <phoneticPr fontId="2"/>
  </si>
  <si>
    <t>法　　人</t>
    <rPh sb="0" eb="1">
      <t>ホウ</t>
    </rPh>
    <rPh sb="3" eb="4">
      <t>ジン</t>
    </rPh>
    <phoneticPr fontId="2"/>
  </si>
  <si>
    <t>第９表　　地積、決定価格、課税標準額、筆数、単位当たり平均価格　（小規模住宅用地）</t>
    <rPh sb="0" eb="1">
      <t>ダイ</t>
    </rPh>
    <rPh sb="2" eb="3">
      <t>ヒョウ</t>
    </rPh>
    <rPh sb="24" eb="25">
      <t>トウ</t>
    </rPh>
    <rPh sb="33" eb="36">
      <t>ショウキボ</t>
    </rPh>
    <rPh sb="36" eb="38">
      <t>ジュウタク</t>
    </rPh>
    <rPh sb="38" eb="40">
      <t>ヨウチ</t>
    </rPh>
    <phoneticPr fontId="2"/>
  </si>
  <si>
    <t>棟　　数</t>
    <rPh sb="0" eb="1">
      <t>ムネ</t>
    </rPh>
    <rPh sb="3" eb="4">
      <t>カズ</t>
    </rPh>
    <phoneticPr fontId="2"/>
  </si>
  <si>
    <t>第３表　　地積、決定価格、課税標準額、筆数、単位当たり平均価格 （一般田）</t>
    <rPh sb="0" eb="1">
      <t>ダイ</t>
    </rPh>
    <rPh sb="2" eb="3">
      <t>ヒョウ</t>
    </rPh>
    <rPh sb="24" eb="25">
      <t>トウ</t>
    </rPh>
    <rPh sb="33" eb="35">
      <t>イッパン</t>
    </rPh>
    <rPh sb="35" eb="36">
      <t>タ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</si>
  <si>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</si>
  <si>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第３９表～
第４６表</t>
    <rPh sb="0" eb="1">
      <t>ダイ</t>
    </rPh>
    <rPh sb="3" eb="4">
      <t>ヒョウ</t>
    </rPh>
    <rPh sb="6" eb="7">
      <t>ダイ</t>
    </rPh>
    <rPh sb="9" eb="10">
      <t>ヒョウ</t>
    </rPh>
    <phoneticPr fontId="2"/>
  </si>
  <si>
    <t>納税義務者数</t>
  </si>
  <si>
    <t>決定価格、課税標準額</t>
  </si>
  <si>
    <t>住宅用地以外</t>
    <rPh sb="0" eb="2">
      <t>ジュウタク</t>
    </rPh>
    <rPh sb="2" eb="4">
      <t>ヨウチ</t>
    </rPh>
    <rPh sb="4" eb="6">
      <t>イガイ</t>
    </rPh>
    <phoneticPr fontId="2"/>
  </si>
  <si>
    <t>算定標準額、交付金額</t>
  </si>
  <si>
    <t>家屋の床面積、棟数、決定価格、課税標準額</t>
  </si>
  <si>
    <t>前年度の
交付金額</t>
    <rPh sb="0" eb="3">
      <t>ゼンネンド</t>
    </rPh>
    <rPh sb="5" eb="8">
      <t>コウフキン</t>
    </rPh>
    <rPh sb="8" eb="9">
      <t>ガク</t>
    </rPh>
    <phoneticPr fontId="2"/>
  </si>
  <si>
    <t>増減額</t>
    <rPh sb="0" eb="3">
      <t>ゾウゲンガク</t>
    </rPh>
    <phoneticPr fontId="2"/>
  </si>
  <si>
    <t>原野</t>
    <rPh sb="0" eb="1">
      <t>ハラ</t>
    </rPh>
    <rPh sb="1" eb="2">
      <t>ノ</t>
    </rPh>
    <phoneticPr fontId="2"/>
  </si>
  <si>
    <t>単位当たり価格</t>
    <rPh sb="0" eb="2">
      <t>タンイ</t>
    </rPh>
    <rPh sb="2" eb="3">
      <t>トウ</t>
    </rPh>
    <rPh sb="5" eb="7">
      <t>カカク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</si>
  <si>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</si>
  <si>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 xml:space="preserve">地積、決定価格、課税標準額、筆数、単位当たり平均価格 </t>
    <rPh sb="19" eb="20">
      <t>トウ</t>
    </rPh>
    <phoneticPr fontId="2"/>
  </si>
  <si>
    <t>棟数、床面積、決定価格、単位当たり価格</t>
    <rPh sb="14" eb="15">
      <t>トウ</t>
    </rPh>
    <phoneticPr fontId="2"/>
  </si>
  <si>
    <t>潟上市</t>
  </si>
  <si>
    <t>(A)+(B)    (C)</t>
  </si>
  <si>
    <t>大仙市</t>
  </si>
  <si>
    <t>(D)</t>
  </si>
  <si>
    <t>北秋田市</t>
  </si>
  <si>
    <t>にかほ市</t>
  </si>
  <si>
    <t>仙北市</t>
  </si>
  <si>
    <t>美郷町</t>
  </si>
  <si>
    <t>(ｲ)</t>
  </si>
  <si>
    <t>課税標準額</t>
  </si>
  <si>
    <t>池沼</t>
    <rPh sb="0" eb="1">
      <t>イケ</t>
    </rPh>
    <rPh sb="1" eb="2">
      <t>ヌマ</t>
    </rPh>
    <phoneticPr fontId="2"/>
  </si>
  <si>
    <t>(ﾛ)</t>
  </si>
  <si>
    <t>(ｲ)-(ﾛ)</t>
  </si>
  <si>
    <t>(ﾊ)</t>
  </si>
  <si>
    <t>(ﾆ)</t>
  </si>
  <si>
    <t>(ﾊ)-(ﾆ)</t>
  </si>
  <si>
    <t>(ﾎ)</t>
  </si>
  <si>
    <t>(ﾍ)</t>
  </si>
  <si>
    <t>(ﾎ)-(ﾍ)</t>
  </si>
  <si>
    <t>(ﾄ)</t>
  </si>
  <si>
    <t>(ﾁ)</t>
  </si>
  <si>
    <t>(ﾄ)-(ﾁ)</t>
  </si>
  <si>
    <t>(ﾊ)/(ｲ)</t>
  </si>
  <si>
    <t>第４７表　　納税義務者数</t>
    <rPh sb="0" eb="1">
      <t>ダイ</t>
    </rPh>
    <rPh sb="3" eb="4">
      <t>ヒョウ</t>
    </rPh>
    <rPh sb="6" eb="8">
      <t>ノウゼイ</t>
    </rPh>
    <rPh sb="8" eb="11">
      <t>ギムシャ</t>
    </rPh>
    <rPh sb="11" eb="12">
      <t>スウ</t>
    </rPh>
    <phoneticPr fontId="2"/>
  </si>
  <si>
    <t>(ﾎ)/(ﾊ)</t>
  </si>
  <si>
    <t>決定価格</t>
  </si>
  <si>
    <t>つづき</t>
  </si>
  <si>
    <t>石油備蓄施設の用に供する固定資産</t>
    <rPh sb="0" eb="2">
      <t>セキユ</t>
    </rPh>
    <rPh sb="2" eb="4">
      <t>ビチク</t>
    </rPh>
    <rPh sb="4" eb="6">
      <t>シセツ</t>
    </rPh>
    <rPh sb="7" eb="8">
      <t>ヨウ</t>
    </rPh>
    <rPh sb="9" eb="10">
      <t>キョウ</t>
    </rPh>
    <rPh sb="12" eb="16">
      <t>コテイシサン</t>
    </rPh>
    <phoneticPr fontId="2"/>
  </si>
  <si>
    <t>(B)</t>
  </si>
  <si>
    <t>(C)-(D)</t>
  </si>
  <si>
    <t>同上内訳</t>
  </si>
  <si>
    <t>表題一覧</t>
    <rPh sb="0" eb="2">
      <t>ヒョウダイ</t>
    </rPh>
    <rPh sb="2" eb="4">
      <t>イチラン</t>
    </rPh>
    <phoneticPr fontId="2"/>
  </si>
  <si>
    <t>八峰町</t>
  </si>
  <si>
    <t>鉄軌道用地</t>
    <rPh sb="0" eb="1">
      <t>テツ</t>
    </rPh>
    <rPh sb="1" eb="2">
      <t>キ</t>
    </rPh>
    <rPh sb="2" eb="3">
      <t>ミチ</t>
    </rPh>
    <rPh sb="3" eb="4">
      <t>ヨウ</t>
    </rPh>
    <rPh sb="4" eb="5">
      <t>チ</t>
    </rPh>
    <phoneticPr fontId="2"/>
  </si>
  <si>
    <t>複合利用</t>
    <rPh sb="0" eb="1">
      <t>フク</t>
    </rPh>
    <rPh sb="1" eb="2">
      <t>ゴウ</t>
    </rPh>
    <rPh sb="2" eb="3">
      <t>リ</t>
    </rPh>
    <rPh sb="3" eb="4">
      <t>ヨウ</t>
    </rPh>
    <phoneticPr fontId="2"/>
  </si>
  <si>
    <t>国有資産</t>
    <rPh sb="0" eb="1">
      <t>クニ</t>
    </rPh>
    <rPh sb="1" eb="2">
      <t>ユウ</t>
    </rPh>
    <rPh sb="2" eb="3">
      <t>シ</t>
    </rPh>
    <rPh sb="3" eb="4">
      <t>サン</t>
    </rPh>
    <phoneticPr fontId="2"/>
  </si>
  <si>
    <t>総務大臣が価格等を決定し配分したもの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2" eb="14">
      <t>ハイブン</t>
    </rPh>
    <phoneticPr fontId="2"/>
  </si>
  <si>
    <t>円/千㎡</t>
    <rPh sb="0" eb="1">
      <t>エン</t>
    </rPh>
    <rPh sb="2" eb="3">
      <t>セン</t>
    </rPh>
    <phoneticPr fontId="2"/>
  </si>
  <si>
    <t>ダムの用
に供する
固定資産</t>
    <rPh sb="3" eb="4">
      <t>ヨウ</t>
    </rPh>
    <rPh sb="6" eb="7">
      <t>キョウ</t>
    </rPh>
    <rPh sb="10" eb="14">
      <t>コテイシサン</t>
    </rPh>
    <phoneticPr fontId="2"/>
  </si>
  <si>
    <t>上記以外のもの</t>
    <rPh sb="0" eb="2">
      <t>ジョウキ</t>
    </rPh>
    <rPh sb="2" eb="4">
      <t>イガイ</t>
    </rPh>
    <phoneticPr fontId="2"/>
  </si>
  <si>
    <t>第１２表　　地積、決定価格、課税標準額、筆数、単位当たり平均価格　（宅地計）</t>
    <rPh sb="0" eb="1">
      <t>ダイ</t>
    </rPh>
    <rPh sb="3" eb="4">
      <t>ヒョウ</t>
    </rPh>
    <rPh sb="25" eb="26">
      <t>トウ</t>
    </rPh>
    <rPh sb="34" eb="36">
      <t>タクチ</t>
    </rPh>
    <rPh sb="36" eb="37">
      <t>ケイ</t>
    </rPh>
    <phoneticPr fontId="2"/>
  </si>
  <si>
    <t>番号</t>
    <rPh sb="0" eb="2">
      <t>バンゴウ</t>
    </rPh>
    <phoneticPr fontId="2"/>
  </si>
  <si>
    <t>第５１表　　土地の地積、筆数、決定価格、課税標準額　（その他）</t>
    <rPh sb="0" eb="1">
      <t>ダイ</t>
    </rPh>
    <rPh sb="3" eb="4">
      <t>ヒョウ</t>
    </rPh>
    <rPh sb="29" eb="30">
      <t>タ</t>
    </rPh>
    <phoneticPr fontId="2"/>
  </si>
  <si>
    <t>第１表　　納税義務者数</t>
    <rPh sb="0" eb="1">
      <t>ダイ</t>
    </rPh>
    <rPh sb="2" eb="3">
      <t>ヒョウ</t>
    </rPh>
    <rPh sb="5" eb="7">
      <t>ノウゼイ</t>
    </rPh>
    <rPh sb="7" eb="10">
      <t>ギムシャ</t>
    </rPh>
    <rPh sb="10" eb="11">
      <t>スウ</t>
    </rPh>
    <phoneticPr fontId="2"/>
  </si>
  <si>
    <t>第２表　　地積、決定価格、課税標準額、筆数、単位当たり平均価格 （総括表）</t>
    <rPh sb="0" eb="1">
      <t>ダイ</t>
    </rPh>
    <rPh sb="2" eb="3">
      <t>ヒョウ</t>
    </rPh>
    <rPh sb="24" eb="25">
      <t>トウ</t>
    </rPh>
    <rPh sb="33" eb="35">
      <t>ソウカツ</t>
    </rPh>
    <rPh sb="35" eb="36">
      <t>ヒョウ</t>
    </rPh>
    <phoneticPr fontId="2"/>
  </si>
  <si>
    <t>頁</t>
    <rPh sb="0" eb="1">
      <t>ページ</t>
    </rPh>
    <phoneticPr fontId="2"/>
  </si>
  <si>
    <t>第１表</t>
    <rPh sb="0" eb="1">
      <t>ダイ</t>
    </rPh>
    <rPh sb="2" eb="3">
      <t>ヒョウ</t>
    </rPh>
    <phoneticPr fontId="2"/>
  </si>
  <si>
    <t>勧告遊休田</t>
    <rPh sb="0" eb="2">
      <t>カンコク</t>
    </rPh>
    <rPh sb="2" eb="4">
      <t>ユウキュウ</t>
    </rPh>
    <rPh sb="4" eb="5">
      <t>タ</t>
    </rPh>
    <phoneticPr fontId="2"/>
  </si>
  <si>
    <t>一般田</t>
    <rPh sb="0" eb="1">
      <t>イチ</t>
    </rPh>
    <rPh sb="1" eb="2">
      <t>パン</t>
    </rPh>
    <rPh sb="2" eb="3">
      <t>タ</t>
    </rPh>
    <phoneticPr fontId="2"/>
  </si>
  <si>
    <t>一般畑</t>
    <rPh sb="0" eb="1">
      <t>イチ</t>
    </rPh>
    <rPh sb="1" eb="2">
      <t>パン</t>
    </rPh>
    <rPh sb="2" eb="3">
      <t>ハタケ</t>
    </rPh>
    <phoneticPr fontId="2"/>
  </si>
  <si>
    <t>第４表　　地積、決定価格、課税標準額、筆数、単位当たり平均価格 （勧告遊休田）</t>
    <rPh sb="0" eb="1">
      <t>ダイ</t>
    </rPh>
    <rPh sb="2" eb="3">
      <t>ヒョウ</t>
    </rPh>
    <rPh sb="24" eb="25">
      <t>トウ</t>
    </rPh>
    <rPh sb="33" eb="35">
      <t>カンコク</t>
    </rPh>
    <rPh sb="35" eb="37">
      <t>ユウキュウ</t>
    </rPh>
    <rPh sb="37" eb="38">
      <t>タ</t>
    </rPh>
    <phoneticPr fontId="2"/>
  </si>
  <si>
    <t>表題</t>
    <rPh sb="0" eb="1">
      <t>ヒョウ</t>
    </rPh>
    <rPh sb="1" eb="2">
      <t>ダイ</t>
    </rPh>
    <phoneticPr fontId="2"/>
  </si>
  <si>
    <t>勧告遊休畑</t>
    <rPh sb="0" eb="2">
      <t>カンコク</t>
    </rPh>
    <rPh sb="2" eb="4">
      <t>ユウキュウ</t>
    </rPh>
    <rPh sb="4" eb="5">
      <t>ハタケ</t>
    </rPh>
    <phoneticPr fontId="2"/>
  </si>
  <si>
    <t>第５表　　地積、決定価格、課税標準額、筆数、単位当たり平均価格 （介在田・市街化区域田）</t>
    <rPh sb="0" eb="1">
      <t>ダイ</t>
    </rPh>
    <rPh sb="2" eb="3">
      <t>ヒョウ</t>
    </rPh>
    <rPh sb="24" eb="25">
      <t>トウ</t>
    </rPh>
    <rPh sb="33" eb="35">
      <t>カイザイ</t>
    </rPh>
    <rPh sb="35" eb="36">
      <t>タ</t>
    </rPh>
    <rPh sb="37" eb="40">
      <t>シガイカ</t>
    </rPh>
    <rPh sb="40" eb="42">
      <t>クイキ</t>
    </rPh>
    <rPh sb="42" eb="43">
      <t>タ</t>
    </rPh>
    <phoneticPr fontId="2"/>
  </si>
  <si>
    <t>第６表　　地積、決定価格、課税標準額、筆数、単位当たり平均価格　（一般畑）</t>
    <rPh sb="0" eb="1">
      <t>ダイ</t>
    </rPh>
    <rPh sb="2" eb="3">
      <t>ヒョウ</t>
    </rPh>
    <rPh sb="24" eb="25">
      <t>トウ</t>
    </rPh>
    <rPh sb="33" eb="35">
      <t>イッパン</t>
    </rPh>
    <rPh sb="35" eb="36">
      <t>ハタケ</t>
    </rPh>
    <phoneticPr fontId="2"/>
  </si>
  <si>
    <t>第７表　　地積、決定価格、課税標準額、筆数、単位当たり平均価格　（勧告遊休畑）</t>
    <rPh sb="0" eb="1">
      <t>ダイ</t>
    </rPh>
    <rPh sb="2" eb="3">
      <t>ヒョウ</t>
    </rPh>
    <rPh sb="24" eb="25">
      <t>トウ</t>
    </rPh>
    <rPh sb="33" eb="35">
      <t>カンコク</t>
    </rPh>
    <rPh sb="35" eb="37">
      <t>ユウキュウ</t>
    </rPh>
    <rPh sb="37" eb="38">
      <t>ハタケ</t>
    </rPh>
    <phoneticPr fontId="2"/>
  </si>
  <si>
    <t>第８表　　地積、決定価格、課税標準額、筆数、単位当たり平均価格　（介在畑・市街化区域畑）</t>
    <rPh sb="0" eb="1">
      <t>ダイ</t>
    </rPh>
    <rPh sb="2" eb="3">
      <t>ヒョウ</t>
    </rPh>
    <rPh sb="24" eb="25">
      <t>トウ</t>
    </rPh>
    <rPh sb="33" eb="35">
      <t>カイザイ</t>
    </rPh>
    <rPh sb="35" eb="36">
      <t>ハタケ</t>
    </rPh>
    <rPh sb="37" eb="40">
      <t>シガイカ</t>
    </rPh>
    <rPh sb="40" eb="42">
      <t>クイキ</t>
    </rPh>
    <rPh sb="42" eb="43">
      <t>ハタケ</t>
    </rPh>
    <phoneticPr fontId="2"/>
  </si>
  <si>
    <t>第１０表　　地積、決定価格、課税標準額、筆数、単位当たり平均価格　（一般住宅用地）</t>
    <rPh sb="0" eb="1">
      <t>ダイ</t>
    </rPh>
    <rPh sb="3" eb="4">
      <t>ヒョウ</t>
    </rPh>
    <rPh sb="25" eb="26">
      <t>トウ</t>
    </rPh>
    <rPh sb="34" eb="36">
      <t>イッパン</t>
    </rPh>
    <rPh sb="36" eb="38">
      <t>ジュウタク</t>
    </rPh>
    <rPh sb="38" eb="40">
      <t>ヨウチ</t>
    </rPh>
    <phoneticPr fontId="2"/>
  </si>
  <si>
    <t>第１３表　　地積、決定価格、課税標準額、筆数、単位当たり平均価格　（鉱泉地）</t>
    <rPh sb="0" eb="1">
      <t>ダイ</t>
    </rPh>
    <rPh sb="3" eb="4">
      <t>ヒョウ</t>
    </rPh>
    <rPh sb="25" eb="26">
      <t>トウ</t>
    </rPh>
    <rPh sb="34" eb="36">
      <t>コウセン</t>
    </rPh>
    <rPh sb="36" eb="37">
      <t>チ</t>
    </rPh>
    <phoneticPr fontId="2"/>
  </si>
  <si>
    <t>第２２表　　地積、決定価格、課税標準額、筆数、単位当たり平均価格　（鉄軌道用地　複合利用（小規模住宅用地））</t>
    <rPh sb="0" eb="1">
      <t>ダイ</t>
    </rPh>
    <rPh sb="3" eb="4">
      <t>ヒョウ</t>
    </rPh>
    <rPh sb="25" eb="26">
      <t>トウ</t>
    </rPh>
    <rPh sb="34" eb="35">
      <t>テツ</t>
    </rPh>
    <rPh sb="35" eb="37">
      <t>キドウ</t>
    </rPh>
    <rPh sb="37" eb="39">
      <t>ヨウチ</t>
    </rPh>
    <rPh sb="40" eb="42">
      <t>フクゴウ</t>
    </rPh>
    <rPh sb="42" eb="44">
      <t>リヨウ</t>
    </rPh>
    <rPh sb="45" eb="48">
      <t>ショウキボ</t>
    </rPh>
    <rPh sb="48" eb="50">
      <t>ジュウタク</t>
    </rPh>
    <rPh sb="50" eb="52">
      <t>ヨウチ</t>
    </rPh>
    <phoneticPr fontId="2"/>
  </si>
  <si>
    <t>第１４表　　地積、決定価格、課税標準額、筆数、単位当たり平均価格　（池沼）</t>
    <rPh sb="0" eb="1">
      <t>ダイ</t>
    </rPh>
    <rPh sb="3" eb="4">
      <t>ヒョウ</t>
    </rPh>
    <rPh sb="25" eb="26">
      <t>トウ</t>
    </rPh>
    <rPh sb="34" eb="36">
      <t>チショウ</t>
    </rPh>
    <phoneticPr fontId="2"/>
  </si>
  <si>
    <t>個人</t>
    <rPh sb="0" eb="1">
      <t>コ</t>
    </rPh>
    <rPh sb="1" eb="2">
      <t>ジン</t>
    </rPh>
    <phoneticPr fontId="2"/>
  </si>
  <si>
    <t>第１６表　　地積、決定価格、課税標準額、筆数、単位当たり平均価格　（介在山林）</t>
    <rPh sb="0" eb="1">
      <t>ダイ</t>
    </rPh>
    <rPh sb="3" eb="4">
      <t>ヒョウ</t>
    </rPh>
    <rPh sb="25" eb="26">
      <t>トウ</t>
    </rPh>
    <rPh sb="34" eb="36">
      <t>カイザイ</t>
    </rPh>
    <rPh sb="36" eb="38">
      <t>サンリン</t>
    </rPh>
    <phoneticPr fontId="2"/>
  </si>
  <si>
    <t>第１７表　　地積、決定価格、課税標準額、筆数、単位当たり平均価格　（牧場）</t>
    <rPh sb="0" eb="1">
      <t>ダイ</t>
    </rPh>
    <rPh sb="3" eb="4">
      <t>ヒョウ</t>
    </rPh>
    <rPh sb="25" eb="26">
      <t>トウ</t>
    </rPh>
    <rPh sb="34" eb="36">
      <t>ボクジョウ</t>
    </rPh>
    <phoneticPr fontId="2"/>
  </si>
  <si>
    <t>第１９表　　地積、決定価格、課税標準額、筆数、単位当たり平均価格　（ゴルフ場の用地）</t>
    <rPh sb="0" eb="1">
      <t>ダイ</t>
    </rPh>
    <rPh sb="3" eb="4">
      <t>ヒョウ</t>
    </rPh>
    <rPh sb="25" eb="26">
      <t>トウ</t>
    </rPh>
    <rPh sb="37" eb="38">
      <t>ジョウ</t>
    </rPh>
    <rPh sb="39" eb="41">
      <t>ヨウチ</t>
    </rPh>
    <phoneticPr fontId="2"/>
  </si>
  <si>
    <t>第２１表　　地積、決定価格、課税標準額、筆数、単位当たり平均価格　（鉄軌道用地 （単体利用））</t>
    <rPh sb="0" eb="1">
      <t>ダイ</t>
    </rPh>
    <rPh sb="3" eb="4">
      <t>ヒョウ</t>
    </rPh>
    <rPh sb="25" eb="26">
      <t>トウ</t>
    </rPh>
    <rPh sb="34" eb="35">
      <t>テツ</t>
    </rPh>
    <rPh sb="35" eb="37">
      <t>キドウ</t>
    </rPh>
    <rPh sb="37" eb="39">
      <t>ヨウチ</t>
    </rPh>
    <rPh sb="41" eb="43">
      <t>タンタイ</t>
    </rPh>
    <rPh sb="43" eb="45">
      <t>リヨウ</t>
    </rPh>
    <phoneticPr fontId="2"/>
  </si>
  <si>
    <t>第５３表　　家屋の床面積、棟数、決定価格、課税標準額　（総括表）</t>
    <rPh sb="0" eb="1">
      <t>ダイ</t>
    </rPh>
    <rPh sb="3" eb="4">
      <t>ヒョウ</t>
    </rPh>
    <rPh sb="28" eb="30">
      <t>ソウカツ</t>
    </rPh>
    <rPh sb="30" eb="31">
      <t>ヒョウ</t>
    </rPh>
    <phoneticPr fontId="2"/>
  </si>
  <si>
    <t>第２５表　　地積、決定価格、課税標準額、筆数、単位当たり平均価格　（鉄軌道用地　複合利用（計））</t>
    <rPh sb="0" eb="1">
      <t>ダイ</t>
    </rPh>
    <rPh sb="3" eb="4">
      <t>ヒョウ</t>
    </rPh>
    <rPh sb="25" eb="26">
      <t>トウ</t>
    </rPh>
    <rPh sb="34" eb="35">
      <t>テツ</t>
    </rPh>
    <rPh sb="35" eb="37">
      <t>キドウ</t>
    </rPh>
    <rPh sb="37" eb="39">
      <t>ヨウチ</t>
    </rPh>
    <rPh sb="40" eb="42">
      <t>フクゴウ</t>
    </rPh>
    <rPh sb="42" eb="44">
      <t>リヨウ</t>
    </rPh>
    <rPh sb="45" eb="46">
      <t>ケイ</t>
    </rPh>
    <phoneticPr fontId="2"/>
  </si>
  <si>
    <t>第２６表　　地積、決定価格、課税標準額、筆数、単位当たり平均価格　（その他の雑種地）</t>
    <rPh sb="0" eb="1">
      <t>ダイ</t>
    </rPh>
    <rPh sb="3" eb="4">
      <t>ヒョウ</t>
    </rPh>
    <rPh sb="25" eb="26">
      <t>トウ</t>
    </rPh>
    <rPh sb="36" eb="37">
      <t>タ</t>
    </rPh>
    <rPh sb="38" eb="40">
      <t>ザッシュ</t>
    </rPh>
    <rPh sb="40" eb="41">
      <t>チ</t>
    </rPh>
    <phoneticPr fontId="2"/>
  </si>
  <si>
    <t>第２８表　　地積、決定価格、課税標準額、筆数、単位当たり平均価格　（合計）</t>
    <rPh sb="0" eb="1">
      <t>ダイ</t>
    </rPh>
    <rPh sb="3" eb="4">
      <t>ヒョウ</t>
    </rPh>
    <rPh sb="25" eb="26">
      <t>トウ</t>
    </rPh>
    <rPh sb="34" eb="36">
      <t>ゴウケイ</t>
    </rPh>
    <phoneticPr fontId="2"/>
  </si>
  <si>
    <t>第３１表　　棟数、床面積、決定価格、単位当たり価格　（木造）</t>
    <rPh sb="0" eb="1">
      <t>ダイ</t>
    </rPh>
    <rPh sb="3" eb="4">
      <t>ヒョウ</t>
    </rPh>
    <rPh sb="20" eb="21">
      <t>トウ</t>
    </rPh>
    <rPh sb="27" eb="29">
      <t>モクゾウ</t>
    </rPh>
    <phoneticPr fontId="2"/>
  </si>
  <si>
    <t>第４３表　　算定標準額、交付金額　（発電所・変電所又は送電施設の用に供する固定資産）</t>
    <rPh sb="0" eb="1">
      <t>ダイ</t>
    </rPh>
    <rPh sb="3" eb="4">
      <t>ヒョウ</t>
    </rPh>
    <rPh sb="18" eb="20">
      <t>ハツデン</t>
    </rPh>
    <rPh sb="20" eb="21">
      <t>ジョ</t>
    </rPh>
    <rPh sb="22" eb="24">
      <t>ヘンデン</t>
    </rPh>
    <rPh sb="24" eb="25">
      <t>ジョ</t>
    </rPh>
    <rPh sb="25" eb="26">
      <t>マタ</t>
    </rPh>
    <rPh sb="27" eb="29">
      <t>ソウデン</t>
    </rPh>
    <rPh sb="29" eb="31">
      <t>シセツ</t>
    </rPh>
    <rPh sb="32" eb="33">
      <t>ヨウ</t>
    </rPh>
    <rPh sb="34" eb="35">
      <t>キョウ</t>
    </rPh>
    <rPh sb="37" eb="39">
      <t>コテイ</t>
    </rPh>
    <rPh sb="39" eb="41">
      <t>シサン</t>
    </rPh>
    <phoneticPr fontId="2"/>
  </si>
  <si>
    <t>に係るもの
地方公営企業</t>
    <rPh sb="1" eb="2">
      <t>カカ</t>
    </rPh>
    <phoneticPr fontId="2"/>
  </si>
  <si>
    <t>第３２表　　棟数、床面積、決定価格、単位当たり価格　（木造以外）</t>
    <rPh sb="0" eb="1">
      <t>ダイ</t>
    </rPh>
    <rPh sb="3" eb="4">
      <t>ヒョウ</t>
    </rPh>
    <rPh sb="20" eb="21">
      <t>トウ</t>
    </rPh>
    <rPh sb="27" eb="29">
      <t>モクゾウ</t>
    </rPh>
    <rPh sb="29" eb="31">
      <t>イガイ</t>
    </rPh>
    <phoneticPr fontId="2"/>
  </si>
  <si>
    <t>第３３表　　棟数、床面積、決定価格、単位当たり価格　（合計）</t>
    <rPh sb="0" eb="1">
      <t>ダイ</t>
    </rPh>
    <rPh sb="3" eb="4">
      <t>ヒョウ</t>
    </rPh>
    <rPh sb="20" eb="21">
      <t>トウ</t>
    </rPh>
    <rPh sb="27" eb="29">
      <t>ゴウケイ</t>
    </rPh>
    <phoneticPr fontId="2"/>
  </si>
  <si>
    <t>第３４表　　納税義務者数</t>
    <rPh sb="0" eb="1">
      <t>ダイ</t>
    </rPh>
    <rPh sb="3" eb="4">
      <t>ヒョウ</t>
    </rPh>
    <rPh sb="6" eb="8">
      <t>ノウゼイ</t>
    </rPh>
    <rPh sb="8" eb="11">
      <t>ギムシャ</t>
    </rPh>
    <rPh sb="11" eb="12">
      <t>スウ</t>
    </rPh>
    <phoneticPr fontId="2"/>
  </si>
  <si>
    <t>第３５表　　決定価格、課税標準額　（総括表）</t>
    <rPh sb="0" eb="1">
      <t>ダイ</t>
    </rPh>
    <rPh sb="3" eb="4">
      <t>ヒョウ</t>
    </rPh>
    <rPh sb="18" eb="20">
      <t>ソウカツ</t>
    </rPh>
    <rPh sb="20" eb="21">
      <t>ヒョウ</t>
    </rPh>
    <phoneticPr fontId="2"/>
  </si>
  <si>
    <t>第３６表　　決定価格、課税標準額　（市町村長が価格等を決定したもの）</t>
    <rPh sb="0" eb="1">
      <t>ダイ</t>
    </rPh>
    <rPh sb="3" eb="4">
      <t>ヒョウ</t>
    </rPh>
    <rPh sb="18" eb="20">
      <t>シチョウ</t>
    </rPh>
    <rPh sb="20" eb="22">
      <t>ソンチョウ</t>
    </rPh>
    <rPh sb="23" eb="26">
      <t>カカクナド</t>
    </rPh>
    <rPh sb="27" eb="29">
      <t>ケッテイ</t>
    </rPh>
    <phoneticPr fontId="2"/>
  </si>
  <si>
    <t>合計</t>
    <rPh sb="0" eb="1">
      <t>ゴウ</t>
    </rPh>
    <rPh sb="1" eb="2">
      <t>ケイ</t>
    </rPh>
    <phoneticPr fontId="2"/>
  </si>
  <si>
    <t>第３７表　　決定価格、課税標準額　（地方税法第389条関係）</t>
    <rPh sb="0" eb="1">
      <t>ダイ</t>
    </rPh>
    <rPh sb="3" eb="4">
      <t>ヒョウ</t>
    </rPh>
    <rPh sb="18" eb="21">
      <t>チホウゼイ</t>
    </rPh>
    <rPh sb="21" eb="22">
      <t>ホウ</t>
    </rPh>
    <rPh sb="22" eb="23">
      <t>ダイ</t>
    </rPh>
    <rPh sb="26" eb="27">
      <t>ジョウ</t>
    </rPh>
    <rPh sb="27" eb="29">
      <t>カンケイ</t>
    </rPh>
    <phoneticPr fontId="2"/>
  </si>
  <si>
    <t>第３８表　　決定価格、課税標準額　（合計）</t>
    <rPh sb="0" eb="1">
      <t>ダイ</t>
    </rPh>
    <rPh sb="3" eb="4">
      <t>ヒョウ</t>
    </rPh>
    <rPh sb="18" eb="20">
      <t>ゴウケイ</t>
    </rPh>
    <phoneticPr fontId="2"/>
  </si>
  <si>
    <t>第３９表　　算定標準額、交付金額　（総括表）</t>
    <rPh sb="0" eb="1">
      <t>ダイ</t>
    </rPh>
    <rPh sb="3" eb="4">
      <t>ヒョウ</t>
    </rPh>
    <rPh sb="18" eb="20">
      <t>ソウカツ</t>
    </rPh>
    <rPh sb="20" eb="21">
      <t>ヒョウ</t>
    </rPh>
    <phoneticPr fontId="2"/>
  </si>
  <si>
    <t>第４１表　　算定標準額、交付金額　（空港の用に供する固定資産）</t>
    <rPh sb="0" eb="1">
      <t>ダイ</t>
    </rPh>
    <rPh sb="3" eb="4">
      <t>ヒョウ</t>
    </rPh>
    <rPh sb="18" eb="20">
      <t>クウコウ</t>
    </rPh>
    <rPh sb="21" eb="22">
      <t>ヨウ</t>
    </rPh>
    <rPh sb="23" eb="24">
      <t>キョウ</t>
    </rPh>
    <rPh sb="26" eb="28">
      <t>コテイ</t>
    </rPh>
    <rPh sb="28" eb="30">
      <t>シサン</t>
    </rPh>
    <phoneticPr fontId="2"/>
  </si>
  <si>
    <t>第４２表　　算定標準額、交付金額　（国有林野に係る土地）</t>
    <rPh sb="0" eb="1">
      <t>ダイ</t>
    </rPh>
    <rPh sb="3" eb="4">
      <t>ヒョウ</t>
    </rPh>
    <rPh sb="18" eb="22">
      <t>コクユウリンヤ</t>
    </rPh>
    <rPh sb="23" eb="24">
      <t>カカワ</t>
    </rPh>
    <rPh sb="25" eb="27">
      <t>トチ</t>
    </rPh>
    <phoneticPr fontId="2"/>
  </si>
  <si>
    <t>第４５表　　算定標準額、交付金額　（石油備蓄施設の用に供する固定資産）</t>
    <rPh sb="0" eb="1">
      <t>ダイ</t>
    </rPh>
    <rPh sb="3" eb="4">
      <t>ヒョウ</t>
    </rPh>
    <rPh sb="18" eb="20">
      <t>セキユ</t>
    </rPh>
    <rPh sb="20" eb="22">
      <t>ビチク</t>
    </rPh>
    <rPh sb="22" eb="24">
      <t>シセツ</t>
    </rPh>
    <rPh sb="25" eb="26">
      <t>ヨウ</t>
    </rPh>
    <rPh sb="27" eb="28">
      <t>キョウ</t>
    </rPh>
    <rPh sb="30" eb="32">
      <t>コテイ</t>
    </rPh>
    <rPh sb="32" eb="34">
      <t>シサン</t>
    </rPh>
    <phoneticPr fontId="2"/>
  </si>
  <si>
    <t>第４６表　　算定標準額、交付金額　（合計）</t>
    <rPh sb="0" eb="1">
      <t>ダイ</t>
    </rPh>
    <rPh sb="3" eb="4">
      <t>ヒョウ</t>
    </rPh>
    <rPh sb="18" eb="20">
      <t>ゴウケイ</t>
    </rPh>
    <phoneticPr fontId="2"/>
  </si>
  <si>
    <t>第５０表　　土地の地積、筆数、決定価格、課税標準額　（農地）</t>
    <rPh sb="0" eb="1">
      <t>ダイ</t>
    </rPh>
    <rPh sb="3" eb="4">
      <t>ヒョウ</t>
    </rPh>
    <rPh sb="27" eb="29">
      <t>ノウチ</t>
    </rPh>
    <phoneticPr fontId="2"/>
  </si>
  <si>
    <t>第５４表　　家屋の床面積、棟数、決定価格、課税標準額　（木造）</t>
    <rPh sb="0" eb="1">
      <t>ダイ</t>
    </rPh>
    <rPh sb="3" eb="4">
      <t>ヒョウ</t>
    </rPh>
    <rPh sb="28" eb="30">
      <t>モクゾウ</t>
    </rPh>
    <phoneticPr fontId="2"/>
  </si>
  <si>
    <t>第５５表　　家屋の床面積、棟数、決定価格、課税標準額　（木造以外）</t>
    <rPh sb="0" eb="1">
      <t>ダイ</t>
    </rPh>
    <rPh sb="3" eb="4">
      <t>ヒョウ</t>
    </rPh>
    <rPh sb="28" eb="30">
      <t>モクゾウ</t>
    </rPh>
    <rPh sb="30" eb="32">
      <t>イガイ</t>
    </rPh>
    <phoneticPr fontId="2"/>
  </si>
  <si>
    <t>第５６表　　家屋の床面積、棟数、決定価格、課税標準額　（合計）</t>
    <rPh sb="0" eb="1">
      <t>ダイ</t>
    </rPh>
    <rPh sb="3" eb="4">
      <t>ヒョウ</t>
    </rPh>
    <rPh sb="28" eb="30">
      <t>ゴウケイ</t>
    </rPh>
    <phoneticPr fontId="2"/>
  </si>
  <si>
    <t>第２表～
第２８表</t>
    <rPh sb="0" eb="1">
      <t>ダイ</t>
    </rPh>
    <rPh sb="2" eb="3">
      <t>ヒョウ</t>
    </rPh>
    <rPh sb="5" eb="6">
      <t>ダイ</t>
    </rPh>
    <rPh sb="8" eb="9">
      <t>ヒョウ</t>
    </rPh>
    <phoneticPr fontId="2"/>
  </si>
  <si>
    <t>第３４表</t>
    <rPh sb="0" eb="1">
      <t>ダイ</t>
    </rPh>
    <rPh sb="3" eb="4">
      <t>ヒョウ</t>
    </rPh>
    <phoneticPr fontId="2"/>
  </si>
  <si>
    <t>第３５表～
第３８表</t>
    <rPh sb="0" eb="1">
      <t>ダイ</t>
    </rPh>
    <rPh sb="3" eb="4">
      <t>ヒョウ</t>
    </rPh>
    <rPh sb="6" eb="7">
      <t>ダイ</t>
    </rPh>
    <rPh sb="9" eb="10">
      <t>ヒョウ</t>
    </rPh>
    <phoneticPr fontId="2"/>
  </si>
  <si>
    <t>第４７表</t>
    <rPh sb="0" eb="1">
      <t>ダイ</t>
    </rPh>
    <rPh sb="3" eb="4">
      <t>ヒョウ</t>
    </rPh>
    <phoneticPr fontId="2"/>
  </si>
  <si>
    <t>第４８表～
第５２表</t>
    <rPh sb="0" eb="1">
      <t>ダイ</t>
    </rPh>
    <rPh sb="3" eb="4">
      <t>ヒョウ</t>
    </rPh>
    <rPh sb="6" eb="7">
      <t>ダイ</t>
    </rPh>
    <rPh sb="9" eb="10">
      <t>ヒョウ</t>
    </rPh>
    <phoneticPr fontId="2"/>
  </si>
  <si>
    <t>第５３表～
第５６表</t>
    <rPh sb="0" eb="1">
      <t>ダイ</t>
    </rPh>
    <rPh sb="3" eb="4">
      <t>ヒョウ</t>
    </rPh>
    <rPh sb="6" eb="7">
      <t>ダイ</t>
    </rPh>
    <rPh sb="9" eb="10">
      <t>ヒョウ</t>
    </rPh>
    <phoneticPr fontId="2"/>
  </si>
  <si>
    <t>第２９表</t>
    <rPh sb="0" eb="1">
      <t>ダイ</t>
    </rPh>
    <rPh sb="3" eb="4">
      <t>ヒョウ</t>
    </rPh>
    <phoneticPr fontId="2"/>
  </si>
  <si>
    <t>第３０表～
第３３表</t>
    <rPh sb="0" eb="1">
      <t>ダイ</t>
    </rPh>
    <rPh sb="3" eb="4">
      <t>ヒョウ</t>
    </rPh>
    <rPh sb="6" eb="7">
      <t>ダイ</t>
    </rPh>
    <rPh sb="9" eb="10">
      <t>ヒョウ</t>
    </rPh>
    <phoneticPr fontId="2"/>
  </si>
  <si>
    <t>－</t>
  </si>
  <si>
    <t>木造</t>
    <rPh sb="0" eb="1">
      <t>キ</t>
    </rPh>
    <rPh sb="1" eb="2">
      <t>ヅクリ</t>
    </rPh>
    <phoneticPr fontId="2"/>
  </si>
  <si>
    <t>第三百八十九条関係
地　方　税　法</t>
    <rPh sb="0" eb="1">
      <t>ゼイホウ</t>
    </rPh>
    <rPh sb="10" eb="11">
      <t>チ</t>
    </rPh>
    <rPh sb="12" eb="13">
      <t>カタ</t>
    </rPh>
    <rPh sb="14" eb="15">
      <t>ゼイ</t>
    </rPh>
    <rPh sb="16" eb="17">
      <t>ホウ</t>
    </rPh>
    <phoneticPr fontId="2"/>
  </si>
  <si>
    <t>鉱　　泉　　地</t>
    <rPh sb="0" eb="1">
      <t>コウ</t>
    </rPh>
    <rPh sb="3" eb="4">
      <t>イズミ</t>
    </rPh>
    <rPh sb="6" eb="7">
      <t>チ</t>
    </rPh>
    <phoneticPr fontId="2"/>
  </si>
  <si>
    <t>牧場</t>
    <rPh sb="0" eb="1">
      <t>マキ</t>
    </rPh>
    <rPh sb="1" eb="2">
      <t>バ</t>
    </rPh>
    <phoneticPr fontId="2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</si>
  <si>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2"/>
  </si>
  <si>
    <t>第１１表　　地積、決定価格、課税標準額、筆数、単位当たり平均価格　（住宅用地以外の宅地）</t>
    <rPh sb="0" eb="1">
      <t>ダイ</t>
    </rPh>
    <rPh sb="3" eb="4">
      <t>ヒョウ</t>
    </rPh>
    <rPh sb="25" eb="26">
      <t>トウ</t>
    </rPh>
    <rPh sb="34" eb="36">
      <t>ジュウタク</t>
    </rPh>
    <rPh sb="36" eb="38">
      <t>ヨウチ</t>
    </rPh>
    <rPh sb="38" eb="40">
      <t>イガイ</t>
    </rPh>
    <rPh sb="41" eb="43">
      <t>タクチ</t>
    </rPh>
    <phoneticPr fontId="2"/>
  </si>
  <si>
    <t>構築物</t>
    <rPh sb="0" eb="1">
      <t>カマエ</t>
    </rPh>
    <rPh sb="1" eb="2">
      <t>チク</t>
    </rPh>
    <rPh sb="2" eb="3">
      <t>ブツ</t>
    </rPh>
    <phoneticPr fontId="2"/>
  </si>
  <si>
    <t>船舶</t>
    <rPh sb="0" eb="1">
      <t>フネ</t>
    </rPh>
    <rPh sb="1" eb="2">
      <t>ハク</t>
    </rPh>
    <phoneticPr fontId="2"/>
  </si>
  <si>
    <t>航空機</t>
    <rPh sb="0" eb="1">
      <t>コウ</t>
    </rPh>
    <rPh sb="1" eb="2">
      <t>ソラ</t>
    </rPh>
    <rPh sb="2" eb="3">
      <t>キ</t>
    </rPh>
    <phoneticPr fontId="2"/>
  </si>
  <si>
    <t>小計</t>
    <rPh sb="0" eb="1">
      <t>ショウ</t>
    </rPh>
    <rPh sb="1" eb="2">
      <t>ケイ</t>
    </rPh>
    <phoneticPr fontId="2"/>
  </si>
  <si>
    <t>都道府県分の額</t>
    <rPh sb="0" eb="4">
      <t>トドウフケン</t>
    </rPh>
    <rPh sb="4" eb="5">
      <t>ブン</t>
    </rPh>
    <rPh sb="6" eb="7">
      <t>ガク</t>
    </rPh>
    <phoneticPr fontId="2"/>
  </si>
  <si>
    <t xml:space="preserve">課税標準の特例規定
の適用を受けるもの          </t>
    <rPh sb="0" eb="2">
      <t>カゼイ</t>
    </rPh>
    <rPh sb="2" eb="4">
      <t>ヒョウジュン</t>
    </rPh>
    <rPh sb="5" eb="7">
      <t>トクレイ</t>
    </rPh>
    <rPh sb="7" eb="9">
      <t>キテイ</t>
    </rPh>
    <rPh sb="11" eb="13">
      <t>テキヨウ</t>
    </rPh>
    <rPh sb="14" eb="15">
      <t>ウ</t>
    </rPh>
    <phoneticPr fontId="2"/>
  </si>
  <si>
    <t>県計</t>
    <rPh sb="0" eb="1">
      <t>ケン</t>
    </rPh>
    <rPh sb="1" eb="2">
      <t>ケイ</t>
    </rPh>
    <phoneticPr fontId="2"/>
  </si>
  <si>
    <t>県計</t>
  </si>
  <si>
    <t>機械及び装置</t>
    <rPh sb="0" eb="1">
      <t>キ</t>
    </rPh>
    <rPh sb="1" eb="2">
      <t>カイ</t>
    </rPh>
    <rPh sb="2" eb="3">
      <t>オヨ</t>
    </rPh>
    <rPh sb="4" eb="5">
      <t>ソウ</t>
    </rPh>
    <rPh sb="5" eb="6">
      <t>オキ</t>
    </rPh>
    <phoneticPr fontId="2"/>
  </si>
  <si>
    <t>総数</t>
    <rPh sb="0" eb="1">
      <t>フサ</t>
    </rPh>
    <rPh sb="1" eb="2">
      <t>カズ</t>
    </rPh>
    <phoneticPr fontId="2"/>
  </si>
  <si>
    <t>区分</t>
    <rPh sb="0" eb="1">
      <t>ク</t>
    </rPh>
    <rPh sb="1" eb="2">
      <t>ブン</t>
    </rPh>
    <phoneticPr fontId="2"/>
  </si>
  <si>
    <t>公有資産</t>
    <rPh sb="0" eb="1">
      <t>コウ</t>
    </rPh>
    <rPh sb="1" eb="2">
      <t>ユウ</t>
    </rPh>
    <rPh sb="2" eb="3">
      <t>シ</t>
    </rPh>
    <rPh sb="3" eb="4">
      <t>サン</t>
    </rPh>
    <phoneticPr fontId="2"/>
  </si>
  <si>
    <t>供する固定資産
は送電施設の用に
発電所・変電所又</t>
    <rPh sb="0" eb="1">
      <t>キョウ</t>
    </rPh>
    <rPh sb="3" eb="7">
      <t>コテイシサン</t>
    </rPh>
    <rPh sb="9" eb="11">
      <t>ソウデン</t>
    </rPh>
    <rPh sb="11" eb="13">
      <t>シセツ</t>
    </rPh>
    <rPh sb="14" eb="15">
      <t>ヨウ</t>
    </rPh>
    <rPh sb="17" eb="20">
      <t>ハツデンショ</t>
    </rPh>
    <rPh sb="21" eb="24">
      <t>ヘンデンショ</t>
    </rPh>
    <rPh sb="24" eb="25">
      <t>マタ</t>
    </rPh>
    <phoneticPr fontId="2"/>
  </si>
  <si>
    <t>特定多目的ダム
法の規定の適用
を受ける多目的
ダムに係るもの</t>
    <rPh sb="0" eb="2">
      <t>トクテイ</t>
    </rPh>
    <rPh sb="2" eb="5">
      <t>タモクテキ</t>
    </rPh>
    <rPh sb="8" eb="9">
      <t>ホウ</t>
    </rPh>
    <rPh sb="10" eb="12">
      <t>キテイ</t>
    </rPh>
    <rPh sb="13" eb="15">
      <t>テキヨウ</t>
    </rPh>
    <rPh sb="17" eb="18">
      <t>ウ</t>
    </rPh>
    <rPh sb="20" eb="23">
      <t>タモクテキ</t>
    </rPh>
    <rPh sb="27" eb="28">
      <t>カカ</t>
    </rPh>
    <phoneticPr fontId="2"/>
  </si>
  <si>
    <t>宅地</t>
    <rPh sb="0" eb="1">
      <t>タク</t>
    </rPh>
    <rPh sb="1" eb="2">
      <t>チ</t>
    </rPh>
    <phoneticPr fontId="2"/>
  </si>
  <si>
    <t>その他</t>
    <rPh sb="2" eb="3">
      <t>タ</t>
    </rPh>
    <phoneticPr fontId="2"/>
  </si>
  <si>
    <t>地積</t>
    <rPh sb="0" eb="1">
      <t>チ</t>
    </rPh>
    <rPh sb="1" eb="2">
      <t>セキ</t>
    </rPh>
    <phoneticPr fontId="2"/>
  </si>
  <si>
    <t>筆数</t>
    <rPh sb="0" eb="1">
      <t>フデ</t>
    </rPh>
    <rPh sb="1" eb="2">
      <t>スウ</t>
    </rPh>
    <phoneticPr fontId="2"/>
  </si>
  <si>
    <t>法人</t>
    <rPh sb="0" eb="1">
      <t>ホウ</t>
    </rPh>
    <rPh sb="1" eb="2">
      <t>ジン</t>
    </rPh>
    <phoneticPr fontId="2"/>
  </si>
  <si>
    <t>決定価格　　</t>
    <rPh sb="0" eb="1">
      <t>ケツ</t>
    </rPh>
    <rPh sb="1" eb="2">
      <t>サダム</t>
    </rPh>
    <rPh sb="2" eb="3">
      <t>アタイ</t>
    </rPh>
    <rPh sb="3" eb="4">
      <t>カク</t>
    </rPh>
    <phoneticPr fontId="2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</si>
  <si>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2"/>
  </si>
  <si>
    <t>第２３表　　地積、決定価格、課税標準額、筆数、単位当たり平均価格　（鉄軌道用地　複合利用（一般住宅用地））</t>
    <rPh sb="0" eb="1">
      <t>ダイ</t>
    </rPh>
    <rPh sb="3" eb="4">
      <t>ヒョウ</t>
    </rPh>
    <rPh sb="25" eb="26">
      <t>トウ</t>
    </rPh>
    <rPh sb="34" eb="35">
      <t>テツ</t>
    </rPh>
    <rPh sb="35" eb="37">
      <t>キドウ</t>
    </rPh>
    <rPh sb="37" eb="39">
      <t>ヨウチ</t>
    </rPh>
    <rPh sb="40" eb="42">
      <t>フクゴウ</t>
    </rPh>
    <rPh sb="42" eb="44">
      <t>リヨウ</t>
    </rPh>
    <rPh sb="45" eb="47">
      <t>イッパン</t>
    </rPh>
    <rPh sb="47" eb="49">
      <t>ジュウタク</t>
    </rPh>
    <rPh sb="49" eb="51">
      <t>ヨウチ</t>
    </rPh>
    <phoneticPr fontId="2"/>
  </si>
  <si>
    <t>第２４表　　地積、決定価格、課税標準額、筆数、単位当たり平均価格　（鉄軌道用地　複合利用（住宅用地以外））</t>
    <rPh sb="0" eb="1">
      <t>ダイ</t>
    </rPh>
    <rPh sb="3" eb="4">
      <t>ヒョウ</t>
    </rPh>
    <rPh sb="25" eb="26">
      <t>トウ</t>
    </rPh>
    <rPh sb="34" eb="35">
      <t>テツ</t>
    </rPh>
    <rPh sb="35" eb="37">
      <t>キドウ</t>
    </rPh>
    <rPh sb="37" eb="39">
      <t>ヨウチ</t>
    </rPh>
    <rPh sb="40" eb="42">
      <t>フクゴウ</t>
    </rPh>
    <rPh sb="42" eb="44">
      <t>リヨウ</t>
    </rPh>
    <rPh sb="45" eb="47">
      <t>ジュウタク</t>
    </rPh>
    <rPh sb="47" eb="49">
      <t>ヨウチ</t>
    </rPh>
    <rPh sb="49" eb="51">
      <t>イガイ</t>
    </rPh>
    <phoneticPr fontId="2"/>
  </si>
  <si>
    <t>する固定資産
空港の用に供</t>
    <rPh sb="7" eb="9">
      <t>クウコウ</t>
    </rPh>
    <rPh sb="10" eb="11">
      <t>ヨウ</t>
    </rPh>
    <rPh sb="12" eb="13">
      <t>キョウ</t>
    </rPh>
    <phoneticPr fontId="2"/>
  </si>
  <si>
    <t>令和５</t>
    <rPh sb="0" eb="2">
      <t>レイワ</t>
    </rPh>
    <phoneticPr fontId="2"/>
  </si>
  <si>
    <t>←年度入力</t>
    <rPh sb="1" eb="3">
      <t>ネンド</t>
    </rPh>
    <rPh sb="3" eb="5">
      <t>ニュウリョク</t>
    </rPh>
    <phoneticPr fontId="2"/>
  </si>
  <si>
    <t>秋田県総務部税務課　市町村税政チーム</t>
    <rPh sb="0" eb="3">
      <t>アキタケン</t>
    </rPh>
    <rPh sb="3" eb="5">
      <t>ソウム</t>
    </rPh>
    <rPh sb="5" eb="6">
      <t>ブ</t>
    </rPh>
    <rPh sb="6" eb="9">
      <t>ゼイムカ</t>
    </rPh>
    <rPh sb="10" eb="13">
      <t>シチョウソン</t>
    </rPh>
    <rPh sb="14" eb="15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</si>
</sst>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.000;[Red]\-#,##0.000"/>
    <numFmt numFmtId="177" formatCode="#,##0;&quot;△ &quot;#,##0"/>
    <numFmt numFmtId="178" formatCode="#,##0_ "/>
    <numFmt numFmtId="179" formatCode="#,##0_);[Red]\(#,##0\)"/>
  </numFmts>
  <fonts count="17" x14ac:knownFonts="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u/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000000"/>
      <name val="ＭＳ Ｐ明朝"/>
      <family val="1"/>
    </font>
    <font>
      <sz val="6"/>
      <name val="ＭＳ ゴシック"/>
      <family val="3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>
      <alignment horizontal="center" vertical="center"/>
    </xf>
    <xf numFmtId="38" fontId="7" fillId="0" borderId="0" applyFont="0" applyFill="0" applyBorder="0" applyAlignment="0" applyProtection="0">
      <alignment vertical="center"/>
    </xf>
  </cellStyleXfs>
  <cellXfs count="47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distributed" vertical="center" indent="1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8" fontId="8" fillId="0" borderId="0" xfId="2" applyFont="1">
      <alignment vertical="center"/>
    </xf>
    <xf numFmtId="0" fontId="8" fillId="0" borderId="0" xfId="0" applyFont="1">
      <alignment vertical="center"/>
    </xf>
    <xf numFmtId="38" fontId="8" fillId="0" borderId="7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8" xfId="2" applyFont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38" fontId="8" fillId="0" borderId="13" xfId="2" applyFont="1" applyBorder="1" applyAlignment="1">
      <alignment horizontal="right" vertical="center"/>
    </xf>
    <xf numFmtId="38" fontId="8" fillId="0" borderId="14" xfId="2" applyFont="1" applyBorder="1" applyAlignment="1">
      <alignment horizontal="right" vertical="center"/>
    </xf>
    <xf numFmtId="38" fontId="8" fillId="0" borderId="14" xfId="2" applyFont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6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38" fontId="8" fillId="0" borderId="2" xfId="2" applyFont="1" applyBorder="1" applyAlignment="1">
      <alignment horizontal="distributed" vertical="center" wrapText="1" indent="1"/>
    </xf>
    <xf numFmtId="38" fontId="8" fillId="0" borderId="3" xfId="2" applyFont="1" applyBorder="1" applyAlignment="1">
      <alignment horizontal="right" vertical="center" wrapText="1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8" fillId="0" borderId="25" xfId="2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77" fontId="8" fillId="0" borderId="31" xfId="2" applyNumberFormat="1" applyFont="1" applyBorder="1" applyAlignment="1">
      <alignment horizontal="right" vertical="center"/>
    </xf>
    <xf numFmtId="177" fontId="8" fillId="0" borderId="27" xfId="2" applyNumberFormat="1" applyFont="1" applyBorder="1" applyAlignment="1">
      <alignment vertical="center"/>
    </xf>
    <xf numFmtId="177" fontId="8" fillId="0" borderId="0" xfId="2" applyNumberFormat="1" applyFont="1" applyBorder="1" applyAlignment="1">
      <alignment vertical="center"/>
    </xf>
    <xf numFmtId="177" fontId="8" fillId="0" borderId="28" xfId="2" applyNumberFormat="1" applyFont="1" applyBorder="1" applyAlignment="1">
      <alignment vertical="center"/>
    </xf>
    <xf numFmtId="177" fontId="8" fillId="0" borderId="29" xfId="2" applyNumberFormat="1" applyFont="1" applyBorder="1" applyAlignment="1">
      <alignment vertical="center"/>
    </xf>
    <xf numFmtId="177" fontId="8" fillId="0" borderId="30" xfId="2" applyNumberFormat="1" applyFont="1" applyBorder="1" applyAlignment="1">
      <alignment vertical="center"/>
    </xf>
    <xf numFmtId="38" fontId="8" fillId="0" borderId="0" xfId="2" applyFont="1" applyAlignment="1">
      <alignment horizontal="right" vertical="center"/>
    </xf>
    <xf numFmtId="38" fontId="8" fillId="0" borderId="34" xfId="2" applyFont="1" applyBorder="1" applyAlignment="1">
      <alignment horizontal="distributed" vertical="center" wrapText="1" indent="1"/>
    </xf>
    <xf numFmtId="38" fontId="8" fillId="0" borderId="35" xfId="2" applyFont="1" applyBorder="1" applyAlignment="1">
      <alignment horizontal="right" vertical="center" wrapText="1"/>
    </xf>
    <xf numFmtId="177" fontId="8" fillId="0" borderId="36" xfId="2" applyNumberFormat="1" applyFont="1" applyBorder="1" applyAlignment="1">
      <alignment vertical="center"/>
    </xf>
    <xf numFmtId="177" fontId="8" fillId="0" borderId="37" xfId="2" applyNumberFormat="1" applyFont="1" applyBorder="1" applyAlignment="1">
      <alignment vertical="center"/>
    </xf>
    <xf numFmtId="177" fontId="8" fillId="0" borderId="38" xfId="2" applyNumberFormat="1" applyFont="1" applyBorder="1" applyAlignment="1">
      <alignment vertical="center"/>
    </xf>
    <xf numFmtId="177" fontId="8" fillId="0" borderId="39" xfId="2" applyNumberFormat="1" applyFont="1" applyBorder="1" applyAlignment="1">
      <alignment vertical="center"/>
    </xf>
    <xf numFmtId="177" fontId="8" fillId="0" borderId="40" xfId="2" applyNumberFormat="1" applyFont="1" applyBorder="1" applyAlignment="1">
      <alignment vertical="center"/>
    </xf>
    <xf numFmtId="177" fontId="8" fillId="0" borderId="41" xfId="2" applyNumberFormat="1" applyFont="1" applyBorder="1" applyAlignment="1">
      <alignment horizontal="right" vertical="center"/>
    </xf>
    <xf numFmtId="41" fontId="8" fillId="0" borderId="0" xfId="2" applyNumberFormat="1" applyFont="1">
      <alignment vertical="center"/>
    </xf>
    <xf numFmtId="41" fontId="8" fillId="0" borderId="0" xfId="2" applyNumberFormat="1" applyFont="1" applyAlignment="1">
      <alignment vertical="center"/>
    </xf>
    <xf numFmtId="38" fontId="8" fillId="0" borderId="0" xfId="2" applyFont="1" applyAlignment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8" fillId="0" borderId="42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30" xfId="2" applyNumberFormat="1" applyFont="1" applyBorder="1" applyAlignment="1">
      <alignment vertical="center"/>
    </xf>
    <xf numFmtId="0" fontId="8" fillId="0" borderId="1" xfId="2" applyNumberFormat="1" applyFont="1" applyBorder="1" applyAlignment="1">
      <alignment horizontal="distributed" vertical="center" indent="1"/>
    </xf>
    <xf numFmtId="0" fontId="8" fillId="0" borderId="1" xfId="2" applyNumberFormat="1" applyFont="1" applyBorder="1" applyAlignment="1">
      <alignment horizontal="distributed" vertical="center" indent="3"/>
    </xf>
    <xf numFmtId="0" fontId="8" fillId="0" borderId="14" xfId="2" applyNumberFormat="1" applyFont="1" applyBorder="1" applyAlignment="1">
      <alignment horizontal="center" vertical="center"/>
    </xf>
    <xf numFmtId="0" fontId="8" fillId="0" borderId="14" xfId="2" applyNumberFormat="1" applyFont="1" applyBorder="1" applyAlignment="1">
      <alignment horizontal="right" vertical="center"/>
    </xf>
    <xf numFmtId="0" fontId="8" fillId="0" borderId="48" xfId="2" applyNumberFormat="1" applyFont="1" applyBorder="1" applyAlignment="1">
      <alignment vertical="center"/>
    </xf>
    <xf numFmtId="0" fontId="8" fillId="0" borderId="1" xfId="2" applyNumberFormat="1" applyFont="1" applyBorder="1" applyAlignment="1">
      <alignment horizontal="distributed" vertical="center"/>
    </xf>
    <xf numFmtId="0" fontId="8" fillId="0" borderId="2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9" fillId="0" borderId="15" xfId="2" applyNumberFormat="1" applyFont="1" applyBorder="1" applyAlignment="1">
      <alignment horizontal="center" vertical="center" wrapText="1"/>
    </xf>
    <xf numFmtId="0" fontId="8" fillId="0" borderId="14" xfId="2" applyNumberFormat="1" applyFont="1" applyBorder="1" applyAlignment="1">
      <alignment horizontal="right" vertical="center" wrapText="1"/>
    </xf>
    <xf numFmtId="0" fontId="8" fillId="0" borderId="48" xfId="2" applyNumberFormat="1" applyFont="1" applyBorder="1" applyAlignment="1">
      <alignment horizontal="right" vertical="center" wrapText="1"/>
    </xf>
    <xf numFmtId="177" fontId="8" fillId="0" borderId="31" xfId="2" applyNumberFormat="1" applyFont="1" applyBorder="1" applyAlignment="1">
      <alignment vertical="center"/>
    </xf>
    <xf numFmtId="0" fontId="9" fillId="0" borderId="2" xfId="2" applyNumberFormat="1" applyFont="1" applyBorder="1" applyAlignment="1">
      <alignment horizontal="center" vertical="center" wrapText="1"/>
    </xf>
    <xf numFmtId="0" fontId="8" fillId="0" borderId="4" xfId="2" applyNumberFormat="1" applyFont="1" applyBorder="1" applyAlignment="1">
      <alignment horizontal="right" vertical="center" wrapText="1"/>
    </xf>
    <xf numFmtId="0" fontId="8" fillId="0" borderId="3" xfId="2" applyNumberFormat="1" applyFont="1" applyBorder="1" applyAlignment="1">
      <alignment horizontal="right" vertical="center" wrapText="1"/>
    </xf>
    <xf numFmtId="41" fontId="8" fillId="0" borderId="0" xfId="2" applyNumberFormat="1" applyFont="1" applyAlignment="1">
      <alignment horizontal="right" vertical="center"/>
    </xf>
    <xf numFmtId="0" fontId="9" fillId="0" borderId="51" xfId="2" applyNumberFormat="1" applyFont="1" applyBorder="1" applyAlignment="1">
      <alignment horizontal="center" vertical="center" wrapText="1"/>
    </xf>
    <xf numFmtId="0" fontId="8" fillId="0" borderId="51" xfId="2" applyNumberFormat="1" applyFont="1" applyBorder="1" applyAlignment="1">
      <alignment horizontal="right" vertical="center"/>
    </xf>
    <xf numFmtId="0" fontId="8" fillId="0" borderId="35" xfId="2" applyNumberFormat="1" applyFont="1" applyBorder="1" applyAlignment="1">
      <alignment horizontal="right" vertical="center"/>
    </xf>
    <xf numFmtId="177" fontId="8" fillId="0" borderId="41" xfId="2" applyNumberFormat="1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77" fontId="8" fillId="0" borderId="20" xfId="2" applyNumberFormat="1" applyFont="1" applyBorder="1" applyAlignment="1">
      <alignment vertical="center"/>
    </xf>
    <xf numFmtId="177" fontId="8" fillId="0" borderId="21" xfId="2" applyNumberFormat="1" applyFont="1" applyBorder="1" applyAlignment="1">
      <alignment vertical="center"/>
    </xf>
    <xf numFmtId="177" fontId="8" fillId="0" borderId="23" xfId="2" applyNumberFormat="1" applyFont="1" applyBorder="1" applyAlignment="1">
      <alignment vertical="center"/>
    </xf>
    <xf numFmtId="177" fontId="8" fillId="0" borderId="22" xfId="2" applyNumberFormat="1" applyFont="1" applyBorder="1" applyAlignment="1">
      <alignment vertical="center"/>
    </xf>
    <xf numFmtId="38" fontId="8" fillId="0" borderId="0" xfId="2" applyFont="1" applyAlignment="1">
      <alignment vertical="center"/>
    </xf>
    <xf numFmtId="177" fontId="8" fillId="0" borderId="0" xfId="0" applyNumberFormat="1" applyFont="1" applyBorder="1">
      <alignment vertical="center"/>
    </xf>
    <xf numFmtId="177" fontId="8" fillId="0" borderId="28" xfId="0" applyNumberFormat="1" applyFont="1" applyBorder="1">
      <alignment vertical="center"/>
    </xf>
    <xf numFmtId="177" fontId="8" fillId="0" borderId="29" xfId="0" applyNumberFormat="1" applyFont="1" applyBorder="1">
      <alignment vertical="center"/>
    </xf>
    <xf numFmtId="177" fontId="8" fillId="0" borderId="38" xfId="0" applyNumberFormat="1" applyFont="1" applyBorder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8" fontId="8" fillId="0" borderId="45" xfId="2" applyFont="1" applyBorder="1" applyAlignment="1">
      <alignment horizontal="center" vertical="center"/>
    </xf>
    <xf numFmtId="177" fontId="8" fillId="0" borderId="39" xfId="0" applyNumberFormat="1" applyFont="1" applyBorder="1">
      <alignment vertical="center"/>
    </xf>
    <xf numFmtId="177" fontId="8" fillId="0" borderId="37" xfId="0" applyNumberFormat="1" applyFont="1" applyBorder="1">
      <alignment vertical="center"/>
    </xf>
    <xf numFmtId="177" fontId="8" fillId="0" borderId="40" xfId="0" applyNumberFormat="1" applyFont="1" applyBorder="1">
      <alignment vertical="center"/>
    </xf>
    <xf numFmtId="177" fontId="8" fillId="0" borderId="41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>
      <alignment vertical="center"/>
    </xf>
    <xf numFmtId="176" fontId="8" fillId="0" borderId="0" xfId="2" applyNumberFormat="1" applyFont="1">
      <alignment vertical="center"/>
    </xf>
    <xf numFmtId="177" fontId="8" fillId="0" borderId="55" xfId="0" applyNumberFormat="1" applyFont="1" applyBorder="1">
      <alignment vertical="center"/>
    </xf>
    <xf numFmtId="179" fontId="8" fillId="0" borderId="31" xfId="2" applyNumberFormat="1" applyFont="1" applyBorder="1" applyAlignment="1">
      <alignment vertical="center"/>
    </xf>
    <xf numFmtId="179" fontId="8" fillId="0" borderId="41" xfId="0" applyNumberFormat="1" applyFont="1" applyBorder="1">
      <alignment vertical="center"/>
    </xf>
    <xf numFmtId="38" fontId="8" fillId="0" borderId="2" xfId="2" applyFont="1" applyBorder="1" applyAlignment="1">
      <alignment horizontal="center" vertical="center" wrapText="1"/>
    </xf>
    <xf numFmtId="177" fontId="8" fillId="0" borderId="24" xfId="2" applyNumberFormat="1" applyFont="1" applyBorder="1" applyAlignment="1">
      <alignment vertical="center"/>
    </xf>
    <xf numFmtId="177" fontId="8" fillId="0" borderId="56" xfId="2" applyNumberFormat="1" applyFont="1" applyBorder="1" applyAlignment="1">
      <alignment vertical="center"/>
    </xf>
    <xf numFmtId="38" fontId="8" fillId="0" borderId="34" xfId="2" applyFont="1" applyBorder="1" applyAlignment="1">
      <alignment horizontal="center" vertical="center" wrapText="1"/>
    </xf>
    <xf numFmtId="177" fontId="8" fillId="0" borderId="55" xfId="2" applyNumberFormat="1" applyFont="1" applyBorder="1" applyAlignment="1">
      <alignment vertical="center"/>
    </xf>
    <xf numFmtId="38" fontId="8" fillId="0" borderId="8" xfId="2" applyFont="1" applyBorder="1" applyAlignment="1">
      <alignment horizontal="centerContinuous" vertical="center"/>
    </xf>
    <xf numFmtId="38" fontId="8" fillId="0" borderId="44" xfId="2" applyFont="1" applyBorder="1" applyAlignment="1">
      <alignment horizontal="center" vertical="center"/>
    </xf>
    <xf numFmtId="38" fontId="8" fillId="0" borderId="57" xfId="2" applyFont="1" applyBorder="1" applyAlignment="1">
      <alignment horizontal="center" vertical="center"/>
    </xf>
    <xf numFmtId="38" fontId="9" fillId="0" borderId="20" xfId="2" applyFont="1" applyBorder="1" applyAlignment="1">
      <alignment horizontal="distributed" vertical="center" wrapText="1" indent="2"/>
    </xf>
    <xf numFmtId="38" fontId="9" fillId="0" borderId="4" xfId="2" applyFont="1" applyBorder="1" applyAlignment="1">
      <alignment vertical="center" wrapText="1"/>
    </xf>
    <xf numFmtId="38" fontId="8" fillId="0" borderId="4" xfId="2" applyFont="1" applyBorder="1" applyAlignment="1">
      <alignment horizontal="right" vertical="center" wrapText="1"/>
    </xf>
    <xf numFmtId="38" fontId="8" fillId="0" borderId="21" xfId="2" applyFont="1" applyBorder="1" applyAlignment="1">
      <alignment horizontal="right" vertical="center" wrapText="1"/>
    </xf>
    <xf numFmtId="38" fontId="8" fillId="0" borderId="24" xfId="2" applyFont="1" applyBorder="1" applyAlignment="1">
      <alignment horizontal="right" vertical="center" wrapText="1"/>
    </xf>
    <xf numFmtId="177" fontId="8" fillId="0" borderId="27" xfId="2" applyNumberFormat="1" applyFont="1" applyBorder="1">
      <alignment vertical="center"/>
    </xf>
    <xf numFmtId="177" fontId="8" fillId="0" borderId="30" xfId="2" applyNumberFormat="1" applyFont="1" applyBorder="1">
      <alignment vertical="center"/>
    </xf>
    <xf numFmtId="177" fontId="8" fillId="0" borderId="31" xfId="2" applyNumberFormat="1" applyFont="1" applyBorder="1">
      <alignment vertical="center"/>
    </xf>
    <xf numFmtId="38" fontId="9" fillId="0" borderId="15" xfId="2" applyFont="1" applyBorder="1" applyAlignment="1">
      <alignment vertical="center" wrapText="1"/>
    </xf>
    <xf numFmtId="38" fontId="9" fillId="0" borderId="2" xfId="2" applyFont="1" applyBorder="1" applyAlignment="1">
      <alignment horizontal="center" vertical="center" wrapText="1"/>
    </xf>
    <xf numFmtId="38" fontId="9" fillId="0" borderId="4" xfId="2" applyFont="1" applyBorder="1" applyAlignment="1">
      <alignment horizontal="center" vertical="center" wrapText="1"/>
    </xf>
    <xf numFmtId="38" fontId="8" fillId="0" borderId="51" xfId="2" applyFont="1" applyBorder="1" applyAlignment="1">
      <alignment horizontal="right" vertical="center"/>
    </xf>
    <xf numFmtId="38" fontId="8" fillId="0" borderId="35" xfId="2" applyFont="1" applyBorder="1" applyAlignment="1">
      <alignment horizontal="right" vertical="center"/>
    </xf>
    <xf numFmtId="38" fontId="8" fillId="0" borderId="14" xfId="2" applyFont="1" applyBorder="1" applyAlignment="1">
      <alignment horizontal="centerContinuous" vertical="center"/>
    </xf>
    <xf numFmtId="38" fontId="9" fillId="0" borderId="20" xfId="2" applyFont="1" applyBorder="1" applyAlignment="1">
      <alignment horizontal="center" vertical="center" wrapText="1"/>
    </xf>
    <xf numFmtId="177" fontId="8" fillId="0" borderId="36" xfId="0" applyNumberFormat="1" applyFont="1" applyBorder="1">
      <alignment vertical="center"/>
    </xf>
    <xf numFmtId="0" fontId="8" fillId="0" borderId="44" xfId="0" applyFont="1" applyBorder="1" applyAlignment="1">
      <alignment horizontal="center" vertical="center"/>
    </xf>
    <xf numFmtId="38" fontId="8" fillId="0" borderId="43" xfId="2" applyFont="1" applyBorder="1" applyAlignment="1">
      <alignment horizontal="center" vertical="center"/>
    </xf>
    <xf numFmtId="177" fontId="8" fillId="0" borderId="56" xfId="2" applyNumberFormat="1" applyFont="1" applyBorder="1">
      <alignment vertical="center"/>
    </xf>
    <xf numFmtId="177" fontId="8" fillId="0" borderId="25" xfId="2" applyNumberFormat="1" applyFont="1" applyBorder="1" applyAlignment="1">
      <alignment vertical="center"/>
    </xf>
    <xf numFmtId="38" fontId="8" fillId="0" borderId="48" xfId="2" applyFont="1" applyBorder="1" applyAlignment="1">
      <alignment horizontal="center" vertical="center"/>
    </xf>
    <xf numFmtId="0" fontId="8" fillId="0" borderId="1" xfId="2" applyNumberFormat="1" applyFont="1" applyBorder="1" applyAlignment="1">
      <alignment horizontal="distributed" vertical="center" wrapText="1" indent="1"/>
    </xf>
    <xf numFmtId="0" fontId="8" fillId="0" borderId="59" xfId="2" applyNumberFormat="1" applyFont="1" applyBorder="1" applyAlignment="1">
      <alignment horizontal="distributed" vertical="center" indent="1"/>
    </xf>
    <xf numFmtId="177" fontId="10" fillId="0" borderId="5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60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vertical="center"/>
    </xf>
    <xf numFmtId="177" fontId="10" fillId="0" borderId="56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7" fontId="10" fillId="0" borderId="56" xfId="0" applyNumberFormat="1" applyFont="1" applyBorder="1" applyAlignment="1">
      <alignment horizontal="right" vertical="center"/>
    </xf>
    <xf numFmtId="177" fontId="10" fillId="0" borderId="36" xfId="0" applyNumberFormat="1" applyFont="1" applyFill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177" fontId="10" fillId="0" borderId="61" xfId="0" applyNumberFormat="1" applyFont="1" applyBorder="1" applyAlignment="1">
      <alignment horizontal="right" vertical="center"/>
    </xf>
    <xf numFmtId="177" fontId="10" fillId="0" borderId="55" xfId="0" applyNumberFormat="1" applyFont="1" applyBorder="1" applyAlignment="1">
      <alignment horizontal="right" vertical="center"/>
    </xf>
    <xf numFmtId="38" fontId="8" fillId="0" borderId="9" xfId="2" applyFont="1" applyBorder="1" applyAlignment="1">
      <alignment horizontal="center" vertical="center"/>
    </xf>
    <xf numFmtId="38" fontId="8" fillId="0" borderId="11" xfId="2" applyFont="1" applyBorder="1" applyAlignment="1">
      <alignment horizontal="center" vertical="center"/>
    </xf>
    <xf numFmtId="41" fontId="8" fillId="0" borderId="12" xfId="2" applyNumberFormat="1" applyFont="1" applyBorder="1" applyAlignment="1">
      <alignment horizontal="centerContinuous" vertical="center"/>
    </xf>
    <xf numFmtId="38" fontId="8" fillId="0" borderId="15" xfId="2" applyFont="1" applyBorder="1" applyAlignment="1">
      <alignment vertical="center"/>
    </xf>
    <xf numFmtId="38" fontId="8" fillId="0" borderId="14" xfId="2" applyFont="1" applyBorder="1" applyAlignment="1">
      <alignment vertical="center"/>
    </xf>
    <xf numFmtId="38" fontId="8" fillId="0" borderId="17" xfId="2" applyFont="1" applyBorder="1" applyAlignment="1">
      <alignment vertical="center"/>
    </xf>
    <xf numFmtId="41" fontId="8" fillId="0" borderId="18" xfId="2" applyNumberFormat="1" applyFont="1" applyBorder="1" applyAlignment="1">
      <alignment horizontal="centerContinuous" vertical="center"/>
    </xf>
    <xf numFmtId="0" fontId="9" fillId="0" borderId="4" xfId="2" applyNumberFormat="1" applyFont="1" applyBorder="1" applyAlignment="1">
      <alignment vertical="center" wrapText="1"/>
    </xf>
    <xf numFmtId="0" fontId="9" fillId="0" borderId="4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right" vertical="center" wrapText="1"/>
    </xf>
    <xf numFmtId="0" fontId="9" fillId="0" borderId="21" xfId="2" applyNumberFormat="1" applyFont="1" applyBorder="1" applyAlignment="1">
      <alignment horizontal="center" vertical="center" wrapText="1"/>
    </xf>
    <xf numFmtId="0" fontId="9" fillId="0" borderId="24" xfId="2" applyNumberFormat="1" applyFont="1" applyBorder="1" applyAlignment="1">
      <alignment horizontal="right" vertical="center" wrapText="1"/>
    </xf>
    <xf numFmtId="178" fontId="8" fillId="0" borderId="34" xfId="2" applyNumberFormat="1" applyFont="1" applyBorder="1" applyAlignment="1">
      <alignment horizontal="center" vertical="center"/>
    </xf>
    <xf numFmtId="178" fontId="8" fillId="0" borderId="51" xfId="2" applyNumberFormat="1" applyFont="1" applyBorder="1" applyAlignment="1">
      <alignment horizontal="center" vertical="center"/>
    </xf>
    <xf numFmtId="178" fontId="8" fillId="0" borderId="62" xfId="2" applyNumberFormat="1" applyFont="1" applyBorder="1" applyAlignment="1">
      <alignment horizontal="center" vertical="center"/>
    </xf>
    <xf numFmtId="41" fontId="8" fillId="0" borderId="63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vertical="center" wrapText="1"/>
    </xf>
    <xf numFmtId="0" fontId="9" fillId="0" borderId="0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right" vertical="center" wrapText="1"/>
    </xf>
    <xf numFmtId="178" fontId="8" fillId="0" borderId="0" xfId="2" applyNumberFormat="1" applyFont="1" applyBorder="1" applyAlignment="1">
      <alignment horizontal="center" vertical="center"/>
    </xf>
    <xf numFmtId="178" fontId="8" fillId="0" borderId="28" xfId="2" applyNumberFormat="1" applyFont="1" applyBorder="1" applyAlignment="1">
      <alignment horizontal="center" vertical="center"/>
    </xf>
    <xf numFmtId="41" fontId="8" fillId="0" borderId="0" xfId="2" applyNumberFormat="1" applyFont="1" applyBorder="1" applyAlignment="1">
      <alignment vertical="center"/>
    </xf>
    <xf numFmtId="0" fontId="9" fillId="0" borderId="7" xfId="2" applyNumberFormat="1" applyFont="1" applyBorder="1" applyAlignment="1">
      <alignment horizontal="center" vertical="center"/>
    </xf>
    <xf numFmtId="0" fontId="9" fillId="0" borderId="8" xfId="2" applyNumberFormat="1" applyFont="1" applyBorder="1" applyAlignment="1">
      <alignment vertical="center"/>
    </xf>
    <xf numFmtId="0" fontId="9" fillId="0" borderId="42" xfId="2" applyNumberFormat="1" applyFont="1" applyBorder="1" applyAlignment="1">
      <alignment vertical="center"/>
    </xf>
    <xf numFmtId="178" fontId="8" fillId="0" borderId="8" xfId="2" applyNumberFormat="1" applyFont="1" applyBorder="1" applyAlignment="1">
      <alignment horizontal="center" vertical="center"/>
    </xf>
    <xf numFmtId="178" fontId="8" fillId="0" borderId="11" xfId="2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right" vertical="center"/>
    </xf>
    <xf numFmtId="0" fontId="9" fillId="0" borderId="14" xfId="2" applyNumberFormat="1" applyFont="1" applyBorder="1" applyAlignment="1">
      <alignment horizontal="right" vertical="center"/>
    </xf>
    <xf numFmtId="0" fontId="9" fillId="0" borderId="14" xfId="2" applyNumberFormat="1" applyFont="1" applyBorder="1" applyAlignment="1">
      <alignment horizontal="centerContinuous" vertical="center"/>
    </xf>
    <xf numFmtId="0" fontId="9" fillId="0" borderId="48" xfId="2" applyNumberFormat="1" applyFont="1" applyBorder="1" applyAlignment="1">
      <alignment horizontal="center" vertical="center"/>
    </xf>
    <xf numFmtId="178" fontId="8" fillId="0" borderId="14" xfId="2" applyNumberFormat="1" applyFont="1" applyBorder="1">
      <alignment vertical="center"/>
    </xf>
    <xf numFmtId="178" fontId="8" fillId="0" borderId="17" xfId="2" applyNumberFormat="1" applyFont="1" applyBorder="1">
      <alignment vertical="center"/>
    </xf>
    <xf numFmtId="179" fontId="8" fillId="0" borderId="20" xfId="2" applyNumberFormat="1" applyFont="1" applyBorder="1" applyAlignment="1">
      <alignment vertical="center"/>
    </xf>
    <xf numFmtId="179" fontId="8" fillId="0" borderId="21" xfId="2" applyNumberFormat="1" applyFont="1" applyBorder="1" applyAlignment="1">
      <alignment vertical="center"/>
    </xf>
    <xf numFmtId="179" fontId="8" fillId="0" borderId="23" xfId="2" applyNumberFormat="1" applyFont="1" applyBorder="1" applyAlignment="1">
      <alignment vertical="center"/>
    </xf>
    <xf numFmtId="179" fontId="8" fillId="0" borderId="22" xfId="2" applyNumberFormat="1" applyFont="1" applyBorder="1" applyAlignment="1">
      <alignment vertical="center"/>
    </xf>
    <xf numFmtId="179" fontId="8" fillId="0" borderId="25" xfId="2" applyNumberFormat="1" applyFont="1" applyBorder="1" applyAlignment="1">
      <alignment vertical="center"/>
    </xf>
    <xf numFmtId="179" fontId="8" fillId="0" borderId="27" xfId="2" applyNumberFormat="1" applyFont="1" applyBorder="1">
      <alignment vertical="center"/>
    </xf>
    <xf numFmtId="179" fontId="8" fillId="0" borderId="0" xfId="2" applyNumberFormat="1" applyFont="1" applyBorder="1">
      <alignment vertical="center"/>
    </xf>
    <xf numFmtId="179" fontId="8" fillId="0" borderId="29" xfId="2" applyNumberFormat="1" applyFont="1" applyBorder="1">
      <alignment vertical="center"/>
    </xf>
    <xf numFmtId="179" fontId="8" fillId="0" borderId="28" xfId="2" applyNumberFormat="1" applyFont="1" applyBorder="1">
      <alignment vertical="center"/>
    </xf>
    <xf numFmtId="179" fontId="8" fillId="0" borderId="27" xfId="2" applyNumberFormat="1" applyFont="1" applyBorder="1" applyAlignment="1">
      <alignment vertical="center"/>
    </xf>
    <xf numFmtId="179" fontId="8" fillId="0" borderId="0" xfId="2" applyNumberFormat="1" applyFont="1" applyBorder="1" applyAlignment="1">
      <alignment vertical="center"/>
    </xf>
    <xf numFmtId="179" fontId="8" fillId="0" borderId="29" xfId="2" applyNumberFormat="1" applyFont="1" applyBorder="1" applyAlignment="1">
      <alignment vertical="center"/>
    </xf>
    <xf numFmtId="179" fontId="8" fillId="0" borderId="28" xfId="2" applyNumberFormat="1" applyFont="1" applyBorder="1" applyAlignment="1">
      <alignment vertical="center"/>
    </xf>
    <xf numFmtId="178" fontId="8" fillId="0" borderId="34" xfId="2" applyNumberFormat="1" applyFont="1" applyBorder="1" applyAlignment="1">
      <alignment vertical="center"/>
    </xf>
    <xf numFmtId="178" fontId="8" fillId="0" borderId="51" xfId="2" applyNumberFormat="1" applyFont="1" applyBorder="1" applyAlignment="1">
      <alignment vertical="center"/>
    </xf>
    <xf numFmtId="178" fontId="8" fillId="0" borderId="62" xfId="2" applyNumberFormat="1" applyFont="1" applyBorder="1" applyAlignment="1">
      <alignment vertical="center"/>
    </xf>
    <xf numFmtId="41" fontId="8" fillId="0" borderId="63" xfId="2" applyNumberFormat="1" applyFont="1" applyBorder="1" applyAlignment="1">
      <alignment vertical="center"/>
    </xf>
    <xf numFmtId="38" fontId="9" fillId="0" borderId="9" xfId="2" applyFont="1" applyBorder="1" applyAlignment="1">
      <alignment horizontal="center" vertical="center"/>
    </xf>
    <xf numFmtId="38" fontId="9" fillId="0" borderId="8" xfId="2" applyFont="1" applyBorder="1" applyAlignment="1">
      <alignment horizontal="center" vertical="center"/>
    </xf>
    <xf numFmtId="38" fontId="9" fillId="0" borderId="11" xfId="2" applyFont="1" applyBorder="1" applyAlignment="1">
      <alignment horizontal="center" vertical="center"/>
    </xf>
    <xf numFmtId="38" fontId="9" fillId="0" borderId="15" xfId="2" applyFont="1" applyBorder="1" applyAlignment="1">
      <alignment vertical="center"/>
    </xf>
    <xf numFmtId="38" fontId="9" fillId="0" borderId="14" xfId="2" applyFont="1" applyBorder="1" applyAlignment="1">
      <alignment vertical="center"/>
    </xf>
    <xf numFmtId="38" fontId="9" fillId="0" borderId="17" xfId="2" applyFont="1" applyBorder="1" applyAlignment="1">
      <alignment vertical="center"/>
    </xf>
    <xf numFmtId="38" fontId="8" fillId="0" borderId="42" xfId="2" applyFont="1" applyBorder="1" applyAlignment="1">
      <alignment vertical="center"/>
    </xf>
    <xf numFmtId="38" fontId="9" fillId="0" borderId="4" xfId="2" applyFont="1" applyBorder="1" applyAlignment="1">
      <alignment horizontal="distributed" vertical="center" wrapText="1" indent="1"/>
    </xf>
    <xf numFmtId="38" fontId="9" fillId="0" borderId="2" xfId="2" applyFont="1" applyBorder="1" applyAlignment="1">
      <alignment horizontal="distributed" vertical="center" wrapText="1" indent="1"/>
    </xf>
    <xf numFmtId="38" fontId="9" fillId="0" borderId="34" xfId="2" applyFont="1" applyBorder="1" applyAlignment="1">
      <alignment horizontal="distributed" vertical="center" wrapText="1" indent="1"/>
    </xf>
    <xf numFmtId="177" fontId="8" fillId="0" borderId="37" xfId="2" applyNumberFormat="1" applyFont="1" applyBorder="1" applyAlignment="1">
      <alignment horizontal="right" vertical="center"/>
    </xf>
    <xf numFmtId="177" fontId="8" fillId="0" borderId="38" xfId="2" applyNumberFormat="1" applyFont="1" applyBorder="1" applyAlignment="1">
      <alignment horizontal="right" vertical="center"/>
    </xf>
    <xf numFmtId="177" fontId="8" fillId="0" borderId="40" xfId="2" applyNumberFormat="1" applyFont="1" applyBorder="1" applyAlignment="1">
      <alignment horizontal="right" vertical="center"/>
    </xf>
    <xf numFmtId="177" fontId="8" fillId="0" borderId="55" xfId="2" applyNumberFormat="1" applyFont="1" applyBorder="1" applyAlignment="1">
      <alignment horizontal="right" vertical="center"/>
    </xf>
    <xf numFmtId="38" fontId="8" fillId="0" borderId="0" xfId="2" applyFont="1" applyBorder="1" applyAlignment="1">
      <alignment vertical="center" wrapText="1"/>
    </xf>
    <xf numFmtId="38" fontId="8" fillId="0" borderId="0" xfId="2" applyFont="1" applyBorder="1" applyAlignment="1">
      <alignment horizontal="right" vertical="center" wrapText="1"/>
    </xf>
    <xf numFmtId="41" fontId="8" fillId="0" borderId="0" xfId="2" applyNumberFormat="1" applyFont="1" applyBorder="1">
      <alignment vertical="center"/>
    </xf>
    <xf numFmtId="0" fontId="13" fillId="0" borderId="0" xfId="0" applyFo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0" borderId="47" xfId="1" applyFont="1" applyBorder="1" applyAlignment="1">
      <alignment horizontal="centerContinuous" vertical="center"/>
    </xf>
    <xf numFmtId="0" fontId="8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wrapText="1"/>
    </xf>
    <xf numFmtId="0" fontId="8" fillId="0" borderId="6" xfId="1" applyFont="1" applyBorder="1" applyAlignment="1">
      <alignment horizontal="centerContinuous" vertical="center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vertical="center" wrapText="1"/>
    </xf>
    <xf numFmtId="177" fontId="8" fillId="0" borderId="5" xfId="2" applyNumberFormat="1" applyFont="1" applyBorder="1" applyAlignment="1">
      <alignment vertical="center"/>
    </xf>
    <xf numFmtId="179" fontId="8" fillId="0" borderId="0" xfId="1" applyNumberFormat="1" applyFont="1" applyBorder="1" applyAlignment="1">
      <alignment horizontal="left" vertical="center"/>
    </xf>
    <xf numFmtId="177" fontId="8" fillId="0" borderId="47" xfId="2" applyNumberFormat="1" applyFont="1" applyBorder="1">
      <alignment vertical="center"/>
    </xf>
    <xf numFmtId="0" fontId="8" fillId="0" borderId="49" xfId="1" applyNumberFormat="1" applyFont="1" applyBorder="1" applyAlignment="1">
      <alignment horizontal="center" vertical="center" wrapText="1"/>
    </xf>
    <xf numFmtId="0" fontId="8" fillId="0" borderId="50" xfId="1" applyNumberFormat="1" applyFont="1" applyBorder="1" applyAlignment="1">
      <alignment horizontal="center" vertical="center" wrapText="1"/>
    </xf>
    <xf numFmtId="0" fontId="8" fillId="0" borderId="51" xfId="1" applyNumberFormat="1" applyFont="1" applyBorder="1" applyAlignment="1">
      <alignment horizontal="right" vertical="center" wrapText="1"/>
    </xf>
    <xf numFmtId="0" fontId="8" fillId="0" borderId="35" xfId="1" applyFont="1" applyBorder="1" applyAlignment="1">
      <alignment horizontal="right" vertical="center" wrapText="1"/>
    </xf>
    <xf numFmtId="38" fontId="8" fillId="0" borderId="4" xfId="2" applyFont="1" applyBorder="1" applyAlignment="1">
      <alignment vertical="center" wrapText="1"/>
    </xf>
    <xf numFmtId="38" fontId="8" fillId="0" borderId="51" xfId="2" applyFont="1" applyBorder="1" applyAlignment="1">
      <alignment horizontal="right" vertical="center" wrapText="1"/>
    </xf>
    <xf numFmtId="177" fontId="8" fillId="0" borderId="0" xfId="2" applyNumberFormat="1" applyFont="1" applyBorder="1" applyAlignment="1">
      <alignment horizontal="right" vertical="center"/>
    </xf>
    <xf numFmtId="177" fontId="8" fillId="0" borderId="28" xfId="2" applyNumberFormat="1" applyFont="1" applyBorder="1" applyAlignment="1">
      <alignment horizontal="right" vertical="center"/>
    </xf>
    <xf numFmtId="0" fontId="8" fillId="0" borderId="8" xfId="1" applyFont="1" applyBorder="1" applyAlignment="1">
      <alignment horizontal="centerContinuous" vertical="center"/>
    </xf>
    <xf numFmtId="0" fontId="8" fillId="0" borderId="8" xfId="1" applyFont="1" applyBorder="1" applyAlignment="1">
      <alignment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centerContinuous" vertical="center"/>
    </xf>
    <xf numFmtId="177" fontId="15" fillId="0" borderId="21" xfId="0" applyNumberFormat="1" applyFont="1" applyFill="1" applyBorder="1" applyAlignment="1" applyProtection="1">
      <alignment horizontal="right" vertical="center" wrapText="1"/>
    </xf>
    <xf numFmtId="177" fontId="8" fillId="0" borderId="25" xfId="2" applyNumberFormat="1" applyFont="1" applyBorder="1">
      <alignment vertical="center"/>
    </xf>
    <xf numFmtId="177" fontId="15" fillId="0" borderId="0" xfId="0" applyNumberFormat="1" applyFont="1" applyFill="1" applyBorder="1" applyAlignment="1" applyProtection="1">
      <alignment horizontal="right" vertical="center" wrapText="1"/>
    </xf>
    <xf numFmtId="0" fontId="8" fillId="0" borderId="51" xfId="1" applyNumberFormat="1" applyFont="1" applyBorder="1" applyAlignment="1">
      <alignment horizontal="center" vertical="center" wrapText="1"/>
    </xf>
    <xf numFmtId="177" fontId="15" fillId="0" borderId="37" xfId="0" applyNumberFormat="1" applyFont="1" applyFill="1" applyBorder="1" applyAlignment="1" applyProtection="1">
      <alignment horizontal="right" vertical="center" wrapText="1"/>
    </xf>
    <xf numFmtId="0" fontId="8" fillId="0" borderId="49" xfId="1" applyNumberFormat="1" applyFont="1" applyBorder="1" applyAlignment="1">
      <alignment horizontal="distributed" vertical="center" wrapText="1" indent="1"/>
    </xf>
    <xf numFmtId="0" fontId="8" fillId="0" borderId="50" xfId="1" applyNumberFormat="1" applyFont="1" applyBorder="1" applyAlignment="1">
      <alignment horizontal="distributed" vertical="center" wrapText="1" indent="1"/>
    </xf>
    <xf numFmtId="0" fontId="8" fillId="0" borderId="13" xfId="1" applyFont="1" applyBorder="1" applyAlignment="1">
      <alignment horizontal="right" vertical="top"/>
    </xf>
    <xf numFmtId="38" fontId="8" fillId="0" borderId="7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14" xfId="2" applyFont="1" applyBorder="1" applyAlignment="1">
      <alignment horizontal="center" vertical="center"/>
    </xf>
    <xf numFmtId="38" fontId="8" fillId="0" borderId="48" xfId="2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0" fillId="0" borderId="0" xfId="2" applyFont="1" applyBorder="1" applyAlignment="1"/>
    <xf numFmtId="38" fontId="0" fillId="0" borderId="37" xfId="2" applyFont="1" applyBorder="1" applyAlignment="1"/>
    <xf numFmtId="38" fontId="0" fillId="0" borderId="25" xfId="2" applyFont="1" applyBorder="1" applyAlignment="1"/>
    <xf numFmtId="38" fontId="0" fillId="0" borderId="31" xfId="2" applyFont="1" applyBorder="1" applyAlignment="1"/>
    <xf numFmtId="38" fontId="0" fillId="0" borderId="41" xfId="2" applyFont="1" applyBorder="1" applyAlignment="1"/>
    <xf numFmtId="0" fontId="8" fillId="0" borderId="59" xfId="2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8" fontId="0" fillId="0" borderId="22" xfId="2" applyFont="1" applyBorder="1" applyAlignment="1"/>
    <xf numFmtId="38" fontId="0" fillId="0" borderId="28" xfId="2" applyFont="1" applyBorder="1" applyAlignment="1"/>
    <xf numFmtId="38" fontId="0" fillId="0" borderId="38" xfId="2" applyFont="1" applyBorder="1" applyAlignment="1"/>
    <xf numFmtId="177" fontId="8" fillId="0" borderId="30" xfId="0" applyNumberFormat="1" applyFont="1" applyBorder="1">
      <alignment vertical="center"/>
    </xf>
    <xf numFmtId="177" fontId="8" fillId="0" borderId="37" xfId="0" applyNumberFormat="1" applyFont="1" applyBorder="1" applyAlignment="1">
      <alignment vertical="center"/>
    </xf>
    <xf numFmtId="177" fontId="8" fillId="0" borderId="38" xfId="0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61" xfId="2" applyNumberFormat="1" applyFont="1" applyBorder="1" applyAlignment="1">
      <alignment vertical="center"/>
    </xf>
    <xf numFmtId="0" fontId="3" fillId="0" borderId="64" xfId="0" applyFont="1" applyBorder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 indent="6"/>
    </xf>
    <xf numFmtId="0" fontId="3" fillId="0" borderId="6" xfId="0" applyFont="1" applyBorder="1" applyAlignment="1">
      <alignment horizontal="distributed" vertical="center" indent="6"/>
    </xf>
    <xf numFmtId="38" fontId="8" fillId="0" borderId="19" xfId="2" applyFont="1" applyBorder="1" applyAlignment="1">
      <alignment horizontal="distributed" vertical="center" wrapText="1" indent="2"/>
    </xf>
    <xf numFmtId="38" fontId="8" fillId="0" borderId="26" xfId="2" applyFont="1" applyBorder="1" applyAlignment="1">
      <alignment horizontal="distributed" vertical="center" wrapText="1" indent="2"/>
    </xf>
    <xf numFmtId="38" fontId="8" fillId="0" borderId="32" xfId="2" applyFont="1" applyBorder="1" applyAlignment="1">
      <alignment horizontal="distributed" vertical="center" wrapText="1" indent="2"/>
    </xf>
    <xf numFmtId="38" fontId="8" fillId="0" borderId="33" xfId="2" applyFont="1" applyBorder="1" applyAlignment="1">
      <alignment horizontal="distributed" vertical="center" wrapText="1" indent="2"/>
    </xf>
    <xf numFmtId="38" fontId="9" fillId="0" borderId="12" xfId="2" applyFont="1" applyBorder="1" applyAlignment="1">
      <alignment horizontal="distributed" vertical="center" indent="2"/>
    </xf>
    <xf numFmtId="38" fontId="9" fillId="0" borderId="18" xfId="2" applyFont="1" applyBorder="1" applyAlignment="1">
      <alignment horizontal="distributed" vertical="center" indent="2"/>
    </xf>
    <xf numFmtId="0" fontId="8" fillId="0" borderId="43" xfId="2" applyNumberFormat="1" applyFont="1" applyBorder="1" applyAlignment="1">
      <alignment horizontal="distributed" vertical="center" indent="3"/>
    </xf>
    <xf numFmtId="0" fontId="8" fillId="0" borderId="1" xfId="2" applyNumberFormat="1" applyFont="1" applyBorder="1" applyAlignment="1">
      <alignment horizontal="distributed" vertical="center" indent="3"/>
    </xf>
    <xf numFmtId="0" fontId="8" fillId="0" borderId="1" xfId="2" applyNumberFormat="1" applyFont="1" applyBorder="1" applyAlignment="1">
      <alignment horizontal="distributed" vertical="center" indent="1"/>
    </xf>
    <xf numFmtId="0" fontId="8" fillId="0" borderId="5" xfId="2" applyNumberFormat="1" applyFont="1" applyBorder="1" applyAlignment="1">
      <alignment horizontal="distributed" vertical="center" indent="1"/>
    </xf>
    <xf numFmtId="0" fontId="8" fillId="0" borderId="47" xfId="2" applyNumberFormat="1" applyFont="1" applyBorder="1" applyAlignment="1">
      <alignment horizontal="distributed" vertical="center" indent="1"/>
    </xf>
    <xf numFmtId="0" fontId="8" fillId="0" borderId="6" xfId="2" applyNumberFormat="1" applyFont="1" applyBorder="1" applyAlignment="1">
      <alignment horizontal="distributed" vertical="center" indent="1"/>
    </xf>
    <xf numFmtId="0" fontId="8" fillId="0" borderId="12" xfId="2" applyNumberFormat="1" applyFont="1" applyBorder="1" applyAlignment="1">
      <alignment horizontal="distributed" vertical="center" indent="4"/>
    </xf>
    <xf numFmtId="0" fontId="8" fillId="0" borderId="31" xfId="2" applyNumberFormat="1" applyFont="1" applyBorder="1" applyAlignment="1">
      <alignment horizontal="distributed" vertical="center" indent="4"/>
    </xf>
    <xf numFmtId="0" fontId="8" fillId="0" borderId="18" xfId="2" applyNumberFormat="1" applyFont="1" applyBorder="1" applyAlignment="1">
      <alignment horizontal="distributed" vertical="center" indent="4"/>
    </xf>
    <xf numFmtId="0" fontId="8" fillId="0" borderId="49" xfId="2" applyNumberFormat="1" applyFont="1" applyBorder="1" applyAlignment="1">
      <alignment vertical="center" textRotation="255"/>
    </xf>
    <xf numFmtId="0" fontId="8" fillId="0" borderId="4" xfId="2" applyNumberFormat="1" applyFont="1" applyBorder="1" applyAlignment="1">
      <alignment vertical="center" textRotation="255"/>
    </xf>
    <xf numFmtId="0" fontId="8" fillId="0" borderId="3" xfId="2" applyNumberFormat="1" applyFont="1" applyBorder="1" applyAlignment="1">
      <alignment vertical="center" textRotation="255"/>
    </xf>
    <xf numFmtId="0" fontId="8" fillId="0" borderId="44" xfId="2" applyNumberFormat="1" applyFont="1" applyBorder="1" applyAlignment="1">
      <alignment horizontal="center" vertical="center" textRotation="255"/>
    </xf>
    <xf numFmtId="0" fontId="8" fillId="0" borderId="45" xfId="2" applyNumberFormat="1" applyFont="1" applyBorder="1" applyAlignment="1">
      <alignment horizontal="center" vertical="center" textRotation="255"/>
    </xf>
    <xf numFmtId="0" fontId="8" fillId="0" borderId="2" xfId="2" applyNumberFormat="1" applyFont="1" applyBorder="1" applyAlignment="1">
      <alignment horizontal="center" vertical="center" textRotation="255" wrapText="1"/>
    </xf>
    <xf numFmtId="0" fontId="8" fillId="0" borderId="4" xfId="2" applyNumberFormat="1" applyFont="1" applyBorder="1" applyAlignment="1">
      <alignment horizontal="center" vertical="center" textRotation="255" wrapText="1"/>
    </xf>
    <xf numFmtId="0" fontId="8" fillId="0" borderId="3" xfId="2" applyNumberFormat="1" applyFont="1" applyBorder="1" applyAlignment="1">
      <alignment horizontal="center" vertical="center" textRotation="255" wrapText="1"/>
    </xf>
    <xf numFmtId="0" fontId="8" fillId="0" borderId="43" xfId="2" applyNumberFormat="1" applyFont="1" applyBorder="1" applyAlignment="1">
      <alignment vertical="center" textRotation="255"/>
    </xf>
    <xf numFmtId="0" fontId="9" fillId="0" borderId="50" xfId="2" applyNumberFormat="1" applyFont="1" applyBorder="1" applyAlignment="1">
      <alignment horizontal="center" vertical="center" wrapText="1"/>
    </xf>
    <xf numFmtId="0" fontId="9" fillId="0" borderId="51" xfId="2" applyNumberFormat="1" applyFont="1" applyBorder="1" applyAlignment="1">
      <alignment horizontal="center" vertical="center" wrapText="1"/>
    </xf>
    <xf numFmtId="38" fontId="8" fillId="0" borderId="44" xfId="2" applyFont="1" applyBorder="1" applyAlignment="1">
      <alignment horizontal="center" vertical="center" textRotation="255"/>
    </xf>
    <xf numFmtId="38" fontId="8" fillId="0" borderId="52" xfId="2" applyFont="1" applyBorder="1" applyAlignment="1">
      <alignment horizontal="center" vertical="center" textRotation="255"/>
    </xf>
    <xf numFmtId="38" fontId="8" fillId="0" borderId="45" xfId="2" applyFont="1" applyBorder="1" applyAlignment="1">
      <alignment horizontal="center" vertical="center" textRotation="255"/>
    </xf>
    <xf numFmtId="0" fontId="8" fillId="0" borderId="43" xfId="2" applyNumberFormat="1" applyFont="1" applyBorder="1" applyAlignment="1">
      <alignment horizontal="center" vertical="center"/>
    </xf>
    <xf numFmtId="0" fontId="11" fillId="0" borderId="43" xfId="2" applyNumberFormat="1" applyFont="1" applyBorder="1" applyAlignment="1">
      <alignment horizontal="center" vertical="center"/>
    </xf>
    <xf numFmtId="0" fontId="8" fillId="0" borderId="43" xfId="2" applyNumberFormat="1" applyFont="1" applyBorder="1" applyAlignment="1">
      <alignment horizontal="center" vertical="center" textRotation="255"/>
    </xf>
    <xf numFmtId="0" fontId="8" fillId="0" borderId="0" xfId="2" applyNumberFormat="1" applyFont="1" applyBorder="1" applyAlignment="1">
      <alignment horizontal="center" vertical="center"/>
    </xf>
    <xf numFmtId="0" fontId="8" fillId="0" borderId="14" xfId="2" applyNumberFormat="1" applyFont="1" applyBorder="1" applyAlignment="1">
      <alignment horizontal="center" vertical="center"/>
    </xf>
    <xf numFmtId="0" fontId="8" fillId="0" borderId="46" xfId="2" applyNumberFormat="1" applyFont="1" applyBorder="1" applyAlignment="1">
      <alignment horizontal="center" vertical="center"/>
    </xf>
    <xf numFmtId="0" fontId="8" fillId="0" borderId="13" xfId="2" applyNumberFormat="1" applyFont="1" applyBorder="1" applyAlignment="1">
      <alignment horizontal="center" vertical="center"/>
    </xf>
    <xf numFmtId="0" fontId="9" fillId="0" borderId="19" xfId="2" applyNumberFormat="1" applyFont="1" applyBorder="1" applyAlignment="1">
      <alignment horizontal="distributed" vertical="center" wrapText="1" indent="5"/>
    </xf>
    <xf numFmtId="0" fontId="9" fillId="0" borderId="26" xfId="2" applyNumberFormat="1" applyFont="1" applyBorder="1" applyAlignment="1">
      <alignment horizontal="distributed" vertical="center" wrapText="1" indent="5"/>
    </xf>
    <xf numFmtId="0" fontId="9" fillId="0" borderId="32" xfId="2" applyNumberFormat="1" applyFont="1" applyBorder="1" applyAlignment="1">
      <alignment horizontal="distributed" vertical="center" wrapText="1" indent="5"/>
    </xf>
    <xf numFmtId="38" fontId="8" fillId="0" borderId="12" xfId="2" applyFont="1" applyBorder="1" applyAlignment="1">
      <alignment horizontal="distributed" vertical="center" indent="2"/>
    </xf>
    <xf numFmtId="38" fontId="8" fillId="0" borderId="18" xfId="2" applyFont="1" applyBorder="1" applyAlignment="1">
      <alignment horizontal="distributed" vertical="center" indent="2"/>
    </xf>
    <xf numFmtId="0" fontId="9" fillId="0" borderId="19" xfId="2" applyNumberFormat="1" applyFont="1" applyBorder="1" applyAlignment="1">
      <alignment horizontal="distributed" vertical="center" wrapText="1" indent="6"/>
    </xf>
    <xf numFmtId="0" fontId="9" fillId="0" borderId="26" xfId="2" applyNumberFormat="1" applyFont="1" applyBorder="1" applyAlignment="1">
      <alignment horizontal="distributed" vertical="center" wrapText="1" indent="6"/>
    </xf>
    <xf numFmtId="0" fontId="9" fillId="0" borderId="32" xfId="2" applyNumberFormat="1" applyFont="1" applyBorder="1" applyAlignment="1">
      <alignment horizontal="distributed" vertical="center" wrapText="1" indent="6"/>
    </xf>
    <xf numFmtId="38" fontId="8" fillId="0" borderId="15" xfId="2" applyFont="1" applyBorder="1" applyAlignment="1">
      <alignment horizontal="center" vertical="center" textRotation="255"/>
    </xf>
    <xf numFmtId="38" fontId="8" fillId="0" borderId="14" xfId="2" applyFont="1" applyBorder="1" applyAlignment="1">
      <alignment horizontal="center" vertical="center" textRotation="255"/>
    </xf>
    <xf numFmtId="38" fontId="8" fillId="0" borderId="48" xfId="2" applyFont="1" applyBorder="1" applyAlignment="1">
      <alignment horizontal="center" vertical="center" textRotation="255"/>
    </xf>
    <xf numFmtId="38" fontId="8" fillId="0" borderId="19" xfId="2" applyFont="1" applyBorder="1" applyAlignment="1">
      <alignment horizontal="distributed" vertical="center" wrapText="1" indent="3"/>
    </xf>
    <xf numFmtId="38" fontId="8" fillId="0" borderId="26" xfId="2" applyFont="1" applyBorder="1" applyAlignment="1">
      <alignment horizontal="distributed" vertical="center" wrapText="1" indent="3"/>
    </xf>
    <xf numFmtId="38" fontId="8" fillId="0" borderId="32" xfId="2" applyFont="1" applyBorder="1" applyAlignment="1">
      <alignment horizontal="distributed" vertical="center" wrapText="1" indent="3"/>
    </xf>
    <xf numFmtId="38" fontId="8" fillId="0" borderId="33" xfId="2" applyFont="1" applyBorder="1" applyAlignment="1">
      <alignment horizontal="distributed" vertical="center" wrapText="1" indent="3"/>
    </xf>
    <xf numFmtId="38" fontId="9" fillId="0" borderId="50" xfId="2" applyFont="1" applyBorder="1" applyAlignment="1">
      <alignment horizontal="center" vertical="center" wrapText="1"/>
    </xf>
    <xf numFmtId="38" fontId="9" fillId="0" borderId="51" xfId="2" applyFont="1" applyBorder="1" applyAlignment="1">
      <alignment horizontal="center" vertical="center" wrapText="1"/>
    </xf>
    <xf numFmtId="38" fontId="9" fillId="0" borderId="2" xfId="2" applyFont="1" applyBorder="1" applyAlignment="1">
      <alignment horizontal="center" vertical="center" wrapText="1"/>
    </xf>
    <xf numFmtId="38" fontId="9" fillId="0" borderId="4" xfId="2" applyFont="1" applyBorder="1" applyAlignment="1">
      <alignment horizontal="center" vertical="center" wrapText="1"/>
    </xf>
    <xf numFmtId="38" fontId="9" fillId="0" borderId="19" xfId="2" applyFont="1" applyBorder="1" applyAlignment="1">
      <alignment horizontal="distributed" vertical="center" wrapText="1" indent="9"/>
    </xf>
    <xf numFmtId="38" fontId="9" fillId="0" borderId="26" xfId="2" applyFont="1" applyBorder="1" applyAlignment="1">
      <alignment horizontal="distributed" vertical="center" wrapText="1" indent="9"/>
    </xf>
    <xf numFmtId="38" fontId="9" fillId="0" borderId="32" xfId="2" applyFont="1" applyBorder="1" applyAlignment="1">
      <alignment horizontal="distributed" vertical="center" wrapText="1" indent="9"/>
    </xf>
    <xf numFmtId="38" fontId="9" fillId="0" borderId="19" xfId="2" applyFont="1" applyBorder="1" applyAlignment="1">
      <alignment horizontal="distributed" vertical="center" wrapText="1" indent="5"/>
    </xf>
    <xf numFmtId="38" fontId="9" fillId="0" borderId="26" xfId="2" applyFont="1" applyBorder="1" applyAlignment="1">
      <alignment horizontal="distributed" vertical="center" wrapText="1" indent="5"/>
    </xf>
    <xf numFmtId="38" fontId="9" fillId="0" borderId="32" xfId="2" applyFont="1" applyBorder="1" applyAlignment="1">
      <alignment horizontal="distributed" vertical="center" wrapText="1" indent="5"/>
    </xf>
    <xf numFmtId="38" fontId="9" fillId="0" borderId="19" xfId="2" applyFont="1" applyBorder="1" applyAlignment="1">
      <alignment horizontal="distributed" vertical="center" indent="5"/>
    </xf>
    <xf numFmtId="38" fontId="9" fillId="0" borderId="26" xfId="2" applyFont="1" applyBorder="1" applyAlignment="1">
      <alignment horizontal="distributed" vertical="center" indent="5"/>
    </xf>
    <xf numFmtId="38" fontId="9" fillId="0" borderId="32" xfId="2" applyFont="1" applyBorder="1" applyAlignment="1">
      <alignment horizontal="distributed" vertical="center" indent="5"/>
    </xf>
    <xf numFmtId="0" fontId="8" fillId="0" borderId="43" xfId="2" applyNumberFormat="1" applyFont="1" applyBorder="1" applyAlignment="1">
      <alignment vertical="center" textRotation="255" wrapText="1"/>
    </xf>
    <xf numFmtId="0" fontId="8" fillId="0" borderId="57" xfId="2" applyNumberFormat="1" applyFont="1" applyBorder="1" applyAlignment="1">
      <alignment vertical="center" textRotation="255"/>
    </xf>
    <xf numFmtId="0" fontId="11" fillId="0" borderId="43" xfId="2" applyNumberFormat="1" applyFont="1" applyBorder="1" applyAlignment="1">
      <alignment vertical="center" textRotation="255" wrapText="1"/>
    </xf>
    <xf numFmtId="0" fontId="8" fillId="0" borderId="58" xfId="2" applyNumberFormat="1" applyFont="1" applyBorder="1" applyAlignment="1">
      <alignment horizontal="distributed" vertical="center" wrapText="1" indent="1"/>
    </xf>
    <xf numFmtId="0" fontId="8" fillId="0" borderId="6" xfId="2" applyNumberFormat="1" applyFont="1" applyBorder="1" applyAlignment="1">
      <alignment horizontal="distributed" vertical="center" wrapText="1" indent="1"/>
    </xf>
    <xf numFmtId="0" fontId="8" fillId="0" borderId="58" xfId="2" applyNumberFormat="1" applyFont="1" applyBorder="1" applyAlignment="1">
      <alignment horizontal="distributed" vertical="center" indent="4"/>
    </xf>
    <xf numFmtId="0" fontId="8" fillId="0" borderId="6" xfId="2" applyNumberFormat="1" applyFont="1" applyBorder="1" applyAlignment="1">
      <alignment horizontal="distributed" vertical="center" indent="4"/>
    </xf>
    <xf numFmtId="38" fontId="8" fillId="0" borderId="7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14" xfId="2" applyFont="1" applyBorder="1" applyAlignment="1">
      <alignment horizontal="center" vertical="center"/>
    </xf>
    <xf numFmtId="38" fontId="8" fillId="0" borderId="42" xfId="2" applyFont="1" applyBorder="1" applyAlignment="1">
      <alignment horizontal="center" vertical="center"/>
    </xf>
    <xf numFmtId="38" fontId="8" fillId="0" borderId="48" xfId="2" applyFont="1" applyBorder="1" applyAlignment="1">
      <alignment horizontal="center" vertical="center"/>
    </xf>
    <xf numFmtId="38" fontId="8" fillId="0" borderId="49" xfId="2" applyFont="1" applyBorder="1" applyAlignment="1">
      <alignment horizontal="center" vertical="center" wrapText="1"/>
    </xf>
    <xf numFmtId="38" fontId="8" fillId="0" borderId="4" xfId="2" applyFont="1" applyBorder="1" applyAlignment="1">
      <alignment horizontal="center" vertical="center" wrapText="1"/>
    </xf>
    <xf numFmtId="38" fontId="8" fillId="0" borderId="34" xfId="2" applyFont="1" applyBorder="1" applyAlignment="1">
      <alignment horizontal="center" vertical="center" wrapText="1"/>
    </xf>
    <xf numFmtId="38" fontId="8" fillId="0" borderId="51" xfId="2" applyFont="1" applyBorder="1" applyAlignment="1">
      <alignment horizontal="center" vertical="center" wrapText="1"/>
    </xf>
    <xf numFmtId="0" fontId="8" fillId="0" borderId="44" xfId="2" applyNumberFormat="1" applyFont="1" applyBorder="1" applyAlignment="1">
      <alignment horizontal="center" vertical="distributed" textRotation="255" wrapText="1" readingOrder="1"/>
    </xf>
    <xf numFmtId="0" fontId="8" fillId="0" borderId="52" xfId="2" applyNumberFormat="1" applyFont="1" applyBorder="1" applyAlignment="1">
      <alignment horizontal="center" vertical="distributed" textRotation="255" wrapText="1" readingOrder="1"/>
    </xf>
    <xf numFmtId="0" fontId="8" fillId="0" borderId="45" xfId="2" applyNumberFormat="1" applyFont="1" applyBorder="1" applyAlignment="1">
      <alignment horizontal="center" vertical="distributed" textRotation="255" wrapText="1" readingOrder="1"/>
    </xf>
    <xf numFmtId="0" fontId="9" fillId="0" borderId="5" xfId="2" applyNumberFormat="1" applyFont="1" applyBorder="1" applyAlignment="1">
      <alignment horizontal="distributed" vertical="center" wrapText="1" indent="1"/>
    </xf>
    <xf numFmtId="0" fontId="9" fillId="0" borderId="6" xfId="2" applyNumberFormat="1" applyFont="1" applyBorder="1" applyAlignment="1">
      <alignment horizontal="distributed" vertical="center" wrapText="1" indent="1"/>
    </xf>
    <xf numFmtId="41" fontId="8" fillId="0" borderId="12" xfId="2" applyNumberFormat="1" applyFont="1" applyBorder="1" applyAlignment="1">
      <alignment horizontal="center" vertical="center"/>
    </xf>
    <xf numFmtId="41" fontId="8" fillId="0" borderId="18" xfId="2" applyNumberFormat="1" applyFont="1" applyBorder="1" applyAlignment="1">
      <alignment horizontal="center" vertical="center"/>
    </xf>
    <xf numFmtId="0" fontId="9" fillId="0" borderId="50" xfId="2" applyNumberFormat="1" applyFont="1" applyBorder="1" applyAlignment="1">
      <alignment horizontal="center" vertical="center" textRotation="255" wrapText="1"/>
    </xf>
    <xf numFmtId="0" fontId="9" fillId="0" borderId="51" xfId="2" applyNumberFormat="1" applyFont="1" applyBorder="1" applyAlignment="1">
      <alignment horizontal="center" vertical="center" textRotation="255" wrapText="1"/>
    </xf>
    <xf numFmtId="0" fontId="9" fillId="0" borderId="35" xfId="2" applyNumberFormat="1" applyFont="1" applyBorder="1" applyAlignment="1">
      <alignment horizontal="center" vertical="center" textRotation="255" wrapText="1"/>
    </xf>
    <xf numFmtId="0" fontId="9" fillId="0" borderId="47" xfId="2" applyNumberFormat="1" applyFont="1" applyBorder="1" applyAlignment="1">
      <alignment horizontal="distributed" vertical="center" wrapText="1" indent="1"/>
    </xf>
    <xf numFmtId="0" fontId="9" fillId="0" borderId="19" xfId="2" applyNumberFormat="1" applyFont="1" applyBorder="1" applyAlignment="1">
      <alignment horizontal="center" vertical="center" wrapText="1"/>
    </xf>
    <xf numFmtId="0" fontId="9" fillId="0" borderId="32" xfId="2" applyNumberFormat="1" applyFont="1" applyBorder="1" applyAlignment="1">
      <alignment horizontal="center" vertical="center" wrapText="1"/>
    </xf>
    <xf numFmtId="0" fontId="12" fillId="0" borderId="19" xfId="2" applyNumberFormat="1" applyFont="1" applyBorder="1" applyAlignment="1">
      <alignment horizontal="center" vertical="center" wrapText="1"/>
    </xf>
    <xf numFmtId="0" fontId="12" fillId="0" borderId="32" xfId="2" applyNumberFormat="1" applyFont="1" applyBorder="1" applyAlignment="1">
      <alignment horizontal="center" vertical="center" wrapText="1"/>
    </xf>
    <xf numFmtId="0" fontId="9" fillId="0" borderId="33" xfId="2" applyNumberFormat="1" applyFont="1" applyBorder="1" applyAlignment="1">
      <alignment horizontal="center" vertical="center" wrapText="1"/>
    </xf>
    <xf numFmtId="0" fontId="8" fillId="0" borderId="12" xfId="2" applyNumberFormat="1" applyFont="1" applyBorder="1" applyAlignment="1">
      <alignment horizontal="distributed" vertical="center" indent="2"/>
    </xf>
    <xf numFmtId="0" fontId="8" fillId="0" borderId="18" xfId="2" applyNumberFormat="1" applyFont="1" applyBorder="1" applyAlignment="1">
      <alignment horizontal="distributed" vertical="center" indent="2"/>
    </xf>
    <xf numFmtId="38" fontId="9" fillId="0" borderId="19" xfId="2" applyFont="1" applyBorder="1" applyAlignment="1">
      <alignment horizontal="distributed" vertical="center" wrapText="1" indent="3"/>
    </xf>
    <xf numFmtId="38" fontId="9" fillId="0" borderId="33" xfId="2" applyFont="1" applyBorder="1" applyAlignment="1">
      <alignment horizontal="distributed" vertical="center" wrapText="1" indent="3"/>
    </xf>
    <xf numFmtId="0" fontId="9" fillId="0" borderId="12" xfId="2" applyNumberFormat="1" applyFont="1" applyBorder="1" applyAlignment="1">
      <alignment horizontal="distributed" vertical="center" indent="2"/>
    </xf>
    <xf numFmtId="0" fontId="9" fillId="0" borderId="18" xfId="2" applyNumberFormat="1" applyFont="1" applyBorder="1" applyAlignment="1">
      <alignment horizontal="distributed" vertical="center" indent="2"/>
    </xf>
    <xf numFmtId="38" fontId="9" fillId="0" borderId="49" xfId="2" applyFont="1" applyBorder="1" applyAlignment="1">
      <alignment horizontal="distributed" vertical="center" wrapText="1" indent="1"/>
    </xf>
    <xf numFmtId="38" fontId="9" fillId="0" borderId="4" xfId="2" applyFont="1" applyBorder="1" applyAlignment="1">
      <alignment horizontal="distributed" vertical="center" wrapText="1" indent="1"/>
    </xf>
    <xf numFmtId="0" fontId="8" fillId="0" borderId="19" xfId="1" applyNumberFormat="1" applyFont="1" applyBorder="1" applyAlignment="1">
      <alignment horizontal="distributed" vertical="center" wrapText="1" indent="1"/>
    </xf>
    <xf numFmtId="0" fontId="8" fillId="0" borderId="32" xfId="1" applyNumberFormat="1" applyFont="1" applyBorder="1" applyAlignment="1">
      <alignment horizontal="distributed" vertical="center" wrapText="1" indent="1"/>
    </xf>
    <xf numFmtId="0" fontId="8" fillId="0" borderId="5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0" xfId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58" xfId="1" applyFont="1" applyBorder="1" applyAlignment="1">
      <alignment horizontal="distributed" vertical="center" indent="1"/>
    </xf>
    <xf numFmtId="0" fontId="8" fillId="0" borderId="44" xfId="1" applyFont="1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distributed" vertical="center" indent="5"/>
    </xf>
    <xf numFmtId="0" fontId="8" fillId="0" borderId="31" xfId="0" applyFont="1" applyBorder="1" applyAlignment="1">
      <alignment horizontal="distributed" vertical="center" indent="5"/>
    </xf>
    <xf numFmtId="0" fontId="8" fillId="0" borderId="18" xfId="0" applyFont="1" applyBorder="1" applyAlignment="1">
      <alignment horizontal="distributed" vertical="center" indent="5"/>
    </xf>
    <xf numFmtId="0" fontId="8" fillId="0" borderId="7" xfId="1" applyFont="1" applyBorder="1" applyAlignment="1">
      <alignment horizontal="distributed" vertical="center" indent="5"/>
    </xf>
    <xf numFmtId="0" fontId="8" fillId="0" borderId="46" xfId="1" applyFont="1" applyBorder="1" applyAlignment="1">
      <alignment horizontal="distributed" vertical="center" indent="5"/>
    </xf>
    <xf numFmtId="0" fontId="8" fillId="0" borderId="13" xfId="1" applyFont="1" applyBorder="1" applyAlignment="1">
      <alignment horizontal="distributed" vertical="center" indent="5"/>
    </xf>
    <xf numFmtId="0" fontId="8" fillId="0" borderId="8" xfId="1" applyFont="1" applyBorder="1" applyAlignment="1">
      <alignment horizontal="distributed" vertical="center" indent="5"/>
    </xf>
    <xf numFmtId="0" fontId="8" fillId="0" borderId="0" xfId="1" applyFont="1" applyBorder="1" applyAlignment="1">
      <alignment horizontal="distributed" vertical="center" indent="5"/>
    </xf>
    <xf numFmtId="0" fontId="8" fillId="0" borderId="14" xfId="1" applyFont="1" applyBorder="1" applyAlignment="1">
      <alignment horizontal="distributed" vertical="center" indent="5"/>
    </xf>
    <xf numFmtId="0" fontId="8" fillId="0" borderId="42" xfId="1" applyFont="1" applyBorder="1" applyAlignment="1">
      <alignment horizontal="distributed" vertical="center" indent="5"/>
    </xf>
    <xf numFmtId="0" fontId="8" fillId="0" borderId="30" xfId="1" applyFont="1" applyBorder="1" applyAlignment="1">
      <alignment horizontal="distributed" vertical="center" indent="5"/>
    </xf>
    <xf numFmtId="0" fontId="8" fillId="0" borderId="48" xfId="1" applyFont="1" applyBorder="1" applyAlignment="1">
      <alignment horizontal="distributed" vertical="center" indent="5"/>
    </xf>
    <xf numFmtId="0" fontId="8" fillId="0" borderId="49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50" xfId="1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8" fillId="0" borderId="44" xfId="1" applyFont="1" applyBorder="1" applyAlignment="1">
      <alignment vertical="center" textRotation="255"/>
    </xf>
    <xf numFmtId="0" fontId="11" fillId="0" borderId="52" xfId="0" applyFont="1" applyBorder="1" applyAlignment="1">
      <alignment vertical="center" textRotation="255"/>
    </xf>
    <xf numFmtId="0" fontId="11" fillId="0" borderId="45" xfId="0" applyFont="1" applyBorder="1" applyAlignment="1">
      <alignment vertical="center" textRotation="255"/>
    </xf>
    <xf numFmtId="0" fontId="11" fillId="0" borderId="15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8" fillId="0" borderId="21" xfId="1" applyFont="1" applyBorder="1" applyAlignment="1">
      <alignment horizontal="distributed" vertical="center"/>
    </xf>
    <xf numFmtId="0" fontId="8" fillId="0" borderId="24" xfId="1" applyFont="1" applyBorder="1" applyAlignment="1">
      <alignment horizontal="distributed" vertical="center"/>
    </xf>
    <xf numFmtId="0" fontId="8" fillId="0" borderId="44" xfId="1" applyFont="1" applyBorder="1" applyAlignment="1">
      <alignment horizontal="center" vertical="distributed" textRotation="255" wrapText="1"/>
    </xf>
    <xf numFmtId="0" fontId="8" fillId="0" borderId="52" xfId="1" applyFont="1" applyBorder="1" applyAlignment="1">
      <alignment horizontal="center" vertical="distributed" textRotation="255" wrapText="1"/>
    </xf>
    <xf numFmtId="0" fontId="8" fillId="0" borderId="45" xfId="1" applyFont="1" applyBorder="1" applyAlignment="1">
      <alignment horizontal="center" vertical="distributed" textRotation="255" wrapText="1"/>
    </xf>
    <xf numFmtId="0" fontId="8" fillId="0" borderId="20" xfId="1" applyFont="1" applyBorder="1" applyAlignment="1">
      <alignment horizontal="distributed" vertical="center" wrapText="1"/>
    </xf>
    <xf numFmtId="0" fontId="8" fillId="0" borderId="15" xfId="1" applyFont="1" applyBorder="1" applyAlignment="1">
      <alignment horizontal="distributed" vertical="center" wrapText="1"/>
    </xf>
    <xf numFmtId="0" fontId="8" fillId="0" borderId="24" xfId="1" applyFont="1" applyBorder="1" applyAlignment="1">
      <alignment horizontal="distributed" vertical="center" wrapText="1"/>
    </xf>
    <xf numFmtId="0" fontId="8" fillId="0" borderId="48" xfId="1" applyFont="1" applyBorder="1" applyAlignment="1">
      <alignment horizontal="distributed" vertical="center" wrapText="1"/>
    </xf>
    <xf numFmtId="0" fontId="8" fillId="0" borderId="2" xfId="1" applyFont="1" applyBorder="1" applyAlignment="1">
      <alignment horizontal="center" vertical="distributed" textRotation="255" wrapText="1" indent="1"/>
    </xf>
    <xf numFmtId="0" fontId="11" fillId="0" borderId="4" xfId="0" applyFont="1" applyBorder="1" applyAlignment="1">
      <alignment horizontal="center" vertical="distributed" textRotation="255" wrapText="1" indent="1"/>
    </xf>
    <xf numFmtId="0" fontId="11" fillId="0" borderId="3" xfId="0" applyFont="1" applyBorder="1" applyAlignment="1">
      <alignment horizontal="center" vertical="distributed" textRotation="255" wrapText="1" indent="1"/>
    </xf>
    <xf numFmtId="0" fontId="8" fillId="0" borderId="2" xfId="1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48" xfId="0" applyFont="1" applyBorder="1" applyAlignment="1">
      <alignment horizontal="distributed" vertical="center" wrapText="1"/>
    </xf>
    <xf numFmtId="0" fontId="11" fillId="0" borderId="52" xfId="0" applyFont="1" applyBorder="1" applyAlignment="1">
      <alignment horizontal="center" vertical="center" textRotation="255" wrapText="1"/>
    </xf>
    <xf numFmtId="0" fontId="11" fillId="0" borderId="45" xfId="0" applyFont="1" applyBorder="1" applyAlignment="1">
      <alignment horizontal="center" vertical="center" textRotation="255" wrapText="1"/>
    </xf>
    <xf numFmtId="0" fontId="14" fillId="0" borderId="5" xfId="1" applyFont="1" applyBorder="1" applyAlignment="1">
      <alignment horizontal="distributed" vertical="center" wrapText="1"/>
    </xf>
    <xf numFmtId="0" fontId="14" fillId="0" borderId="47" xfId="1" applyFont="1" applyBorder="1" applyAlignment="1">
      <alignment horizontal="distributed" vertical="center" wrapText="1"/>
    </xf>
    <xf numFmtId="0" fontId="14" fillId="0" borderId="6" xfId="1" applyFont="1" applyBorder="1" applyAlignment="1">
      <alignment horizontal="distributed" vertical="center" wrapText="1"/>
    </xf>
    <xf numFmtId="38" fontId="9" fillId="0" borderId="50" xfId="2" applyFont="1" applyBorder="1" applyAlignment="1">
      <alignment horizontal="distributed" vertical="center" wrapText="1" indent="1"/>
    </xf>
    <xf numFmtId="38" fontId="9" fillId="0" borderId="51" xfId="2" applyFont="1" applyBorder="1" applyAlignment="1">
      <alignment horizontal="distributed" vertical="center" wrapText="1" indent="1"/>
    </xf>
    <xf numFmtId="38" fontId="9" fillId="0" borderId="19" xfId="2" applyFont="1" applyBorder="1" applyAlignment="1">
      <alignment horizontal="distributed" vertical="center" wrapText="1" indent="2"/>
    </xf>
    <xf numFmtId="38" fontId="9" fillId="0" borderId="32" xfId="2" applyFont="1" applyBorder="1" applyAlignment="1">
      <alignment horizontal="distributed" vertical="center" wrapText="1" indent="2"/>
    </xf>
    <xf numFmtId="38" fontId="9" fillId="0" borderId="49" xfId="2" applyFont="1" applyBorder="1" applyAlignment="1">
      <alignment horizontal="center" vertical="center" wrapText="1"/>
    </xf>
    <xf numFmtId="0" fontId="8" fillId="0" borderId="19" xfId="1" applyNumberFormat="1" applyFont="1" applyBorder="1" applyAlignment="1">
      <alignment horizontal="distributed" vertical="center" wrapText="1" indent="2"/>
    </xf>
    <xf numFmtId="0" fontId="8" fillId="0" borderId="26" xfId="1" applyNumberFormat="1" applyFont="1" applyBorder="1" applyAlignment="1">
      <alignment horizontal="distributed" vertical="center" wrapText="1" indent="2"/>
    </xf>
    <xf numFmtId="0" fontId="8" fillId="0" borderId="32" xfId="1" applyNumberFormat="1" applyFont="1" applyBorder="1" applyAlignment="1">
      <alignment horizontal="distributed" vertical="center" wrapText="1" indent="2"/>
    </xf>
    <xf numFmtId="0" fontId="8" fillId="0" borderId="33" xfId="1" applyNumberFormat="1" applyFont="1" applyBorder="1" applyAlignment="1">
      <alignment horizontal="distributed" vertical="center" wrapText="1" indent="2"/>
    </xf>
    <xf numFmtId="0" fontId="8" fillId="0" borderId="12" xfId="1" applyFont="1" applyBorder="1" applyAlignment="1">
      <alignment horizontal="distributed" vertical="center" indent="1"/>
    </xf>
    <xf numFmtId="0" fontId="8" fillId="0" borderId="18" xfId="1" applyFont="1" applyBorder="1" applyAlignment="1">
      <alignment horizontal="distributed" vertical="center" indent="1"/>
    </xf>
    <xf numFmtId="0" fontId="8" fillId="0" borderId="7" xfId="1" applyFont="1" applyBorder="1" applyAlignment="1">
      <alignment horizontal="distributed" vertical="center" indent="2"/>
    </xf>
    <xf numFmtId="0" fontId="8" fillId="0" borderId="13" xfId="1" applyFont="1" applyBorder="1" applyAlignment="1">
      <alignment horizontal="distributed" vertical="center" indent="2"/>
    </xf>
    <xf numFmtId="0" fontId="8" fillId="0" borderId="42" xfId="1" applyFont="1" applyBorder="1" applyAlignment="1">
      <alignment horizontal="distributed" vertical="center" indent="2"/>
    </xf>
    <xf numFmtId="0" fontId="8" fillId="0" borderId="48" xfId="1" applyFont="1" applyBorder="1" applyAlignment="1">
      <alignment horizontal="distributed" vertical="center" indent="2"/>
    </xf>
  </cellXfs>
  <cellStyles count="3">
    <cellStyle name="桁区切り" xfId="2" builtinId="6"/>
    <cellStyle name="標準" xfId="0" builtinId="0"/>
    <cellStyle name="標準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950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9386" name="Line 1">
          <a:extLst>
            <a:ext uri="{FF2B5EF4-FFF2-40B4-BE49-F238E27FC236}">
              <a16:creationId xmlns:a16="http://schemas.microsoft.com/office/drawing/2014/main" id="{00000000-0008-0000-0A00-0000AA24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0410" name="Line 1">
          <a:extLst>
            <a:ext uri="{FF2B5EF4-FFF2-40B4-BE49-F238E27FC236}">
              <a16:creationId xmlns:a16="http://schemas.microsoft.com/office/drawing/2014/main" id="{00000000-0008-0000-0B00-0000AA28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1434" name="Line 1">
          <a:extLst>
            <a:ext uri="{FF2B5EF4-FFF2-40B4-BE49-F238E27FC236}">
              <a16:creationId xmlns:a16="http://schemas.microsoft.com/office/drawing/2014/main" id="{00000000-0008-0000-0C00-0000AA2C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2458" name="Line 1">
          <a:extLst>
            <a:ext uri="{FF2B5EF4-FFF2-40B4-BE49-F238E27FC236}">
              <a16:creationId xmlns:a16="http://schemas.microsoft.com/office/drawing/2014/main" id="{00000000-0008-0000-0D00-0000AA3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3482" name="Line 1">
          <a:extLst>
            <a:ext uri="{FF2B5EF4-FFF2-40B4-BE49-F238E27FC236}">
              <a16:creationId xmlns:a16="http://schemas.microsoft.com/office/drawing/2014/main" id="{00000000-0008-0000-0E00-0000AA34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4506" name="Line 1">
          <a:extLst>
            <a:ext uri="{FF2B5EF4-FFF2-40B4-BE49-F238E27FC236}">
              <a16:creationId xmlns:a16="http://schemas.microsoft.com/office/drawing/2014/main" id="{00000000-0008-0000-0F00-0000AA38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5530" name="Line 1">
          <a:extLst>
            <a:ext uri="{FF2B5EF4-FFF2-40B4-BE49-F238E27FC236}">
              <a16:creationId xmlns:a16="http://schemas.microsoft.com/office/drawing/2014/main" id="{00000000-0008-0000-1100-0000AA3C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6554" name="Line 1">
          <a:extLst>
            <a:ext uri="{FF2B5EF4-FFF2-40B4-BE49-F238E27FC236}">
              <a16:creationId xmlns:a16="http://schemas.microsoft.com/office/drawing/2014/main" id="{00000000-0008-0000-1200-0000AA4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7578" name="Line 1">
          <a:extLst>
            <a:ext uri="{FF2B5EF4-FFF2-40B4-BE49-F238E27FC236}">
              <a16:creationId xmlns:a16="http://schemas.microsoft.com/office/drawing/2014/main" id="{00000000-0008-0000-1300-0000AA44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>
          <a:spLocks noChangeShapeType="1"/>
        </xdr:cNvSpPr>
      </xdr:nvSpPr>
      <xdr:spPr>
        <a:xfrm>
          <a:off x="0" y="1584325"/>
          <a:ext cx="2286000" cy="1143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8602" name="Line 1">
          <a:extLst>
            <a:ext uri="{FF2B5EF4-FFF2-40B4-BE49-F238E27FC236}">
              <a16:creationId xmlns:a16="http://schemas.microsoft.com/office/drawing/2014/main" id="{00000000-0008-0000-1400-0000AA48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9626" name="Line 1">
          <a:extLst>
            <a:ext uri="{FF2B5EF4-FFF2-40B4-BE49-F238E27FC236}">
              <a16:creationId xmlns:a16="http://schemas.microsoft.com/office/drawing/2014/main" id="{00000000-0008-0000-1500-0000AA4C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47274" name="Line 1">
          <a:extLst>
            <a:ext uri="{FF2B5EF4-FFF2-40B4-BE49-F238E27FC236}">
              <a16:creationId xmlns:a16="http://schemas.microsoft.com/office/drawing/2014/main" id="{00000000-0008-0000-1600-0000AAB8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48298" name="Line 1">
          <a:extLst>
            <a:ext uri="{FF2B5EF4-FFF2-40B4-BE49-F238E27FC236}">
              <a16:creationId xmlns:a16="http://schemas.microsoft.com/office/drawing/2014/main" id="{00000000-0008-0000-1700-0000AABC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49322" name="Line 1">
          <a:extLst>
            <a:ext uri="{FF2B5EF4-FFF2-40B4-BE49-F238E27FC236}">
              <a16:creationId xmlns:a16="http://schemas.microsoft.com/office/drawing/2014/main" id="{00000000-0008-0000-1800-0000AAC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50346" name="Line 1">
          <a:extLst>
            <a:ext uri="{FF2B5EF4-FFF2-40B4-BE49-F238E27FC236}">
              <a16:creationId xmlns:a16="http://schemas.microsoft.com/office/drawing/2014/main" id="{00000000-0008-0000-1900-0000AAC4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650" name="Line 1">
          <a:extLst>
            <a:ext uri="{FF2B5EF4-FFF2-40B4-BE49-F238E27FC236}">
              <a16:creationId xmlns:a16="http://schemas.microsoft.com/office/drawing/2014/main" id="{00000000-0008-0000-1A00-0000AA5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1674" name="Line 1">
          <a:extLst>
            <a:ext uri="{FF2B5EF4-FFF2-40B4-BE49-F238E27FC236}">
              <a16:creationId xmlns:a16="http://schemas.microsoft.com/office/drawing/2014/main" id="{00000000-0008-0000-1B00-0000AA54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2698" name="Line 1">
          <a:extLst>
            <a:ext uri="{FF2B5EF4-FFF2-40B4-BE49-F238E27FC236}">
              <a16:creationId xmlns:a16="http://schemas.microsoft.com/office/drawing/2014/main" id="{00000000-0008-0000-1C00-0000AA58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3734" name="Line 1">
          <a:extLst>
            <a:ext uri="{FF2B5EF4-FFF2-40B4-BE49-F238E27FC236}">
              <a16:creationId xmlns:a16="http://schemas.microsoft.com/office/drawing/2014/main" id="{00000000-0008-0000-1D00-0000B65C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950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4266" name="Line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5786" name="Line 1">
          <a:extLst>
            <a:ext uri="{FF2B5EF4-FFF2-40B4-BE49-F238E27FC236}">
              <a16:creationId xmlns:a16="http://schemas.microsoft.com/office/drawing/2014/main" id="{00000000-0008-0000-1F00-0000BA64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5843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4761" name="Line 1">
          <a:extLst>
            <a:ext uri="{FF2B5EF4-FFF2-40B4-BE49-F238E27FC236}">
              <a16:creationId xmlns:a16="http://schemas.microsoft.com/office/drawing/2014/main" id="{00000000-0008-0000-2000-0000B960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5843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6812" name="Line 1">
          <a:extLst>
            <a:ext uri="{FF2B5EF4-FFF2-40B4-BE49-F238E27FC236}">
              <a16:creationId xmlns:a16="http://schemas.microsoft.com/office/drawing/2014/main" id="{00000000-0008-0000-2100-0000BC68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5843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7830" name="Line 1">
          <a:extLst>
            <a:ext uri="{FF2B5EF4-FFF2-40B4-BE49-F238E27FC236}">
              <a16:creationId xmlns:a16="http://schemas.microsoft.com/office/drawing/2014/main" id="{00000000-0008-0000-2200-0000B66C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950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9021" name="Line 1">
          <a:extLst>
            <a:ext uri="{FF2B5EF4-FFF2-40B4-BE49-F238E27FC236}">
              <a16:creationId xmlns:a16="http://schemas.microsoft.com/office/drawing/2014/main" id="{00000000-0008-0000-2400-00005D71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5220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29022" name="Line 2">
          <a:extLst>
            <a:ext uri="{FF2B5EF4-FFF2-40B4-BE49-F238E27FC236}">
              <a16:creationId xmlns:a16="http://schemas.microsoft.com/office/drawing/2014/main" id="{00000000-0008-0000-2400-00005E710000}"/>
            </a:ext>
          </a:extLst>
        </xdr:cNvPr>
        <xdr:cNvSpPr>
          <a:spLocks noChangeShapeType="1"/>
        </xdr:cNvSpPr>
      </xdr:nvSpPr>
      <xdr:spPr>
        <a:xfrm>
          <a:off x="18488025" y="1584325"/>
          <a:ext cx="1238250" cy="15220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203" name="Line 4">
          <a:extLst>
            <a:ext uri="{FF2B5EF4-FFF2-40B4-BE49-F238E27FC236}">
              <a16:creationId xmlns:a16="http://schemas.microsoft.com/office/drawing/2014/main" id="{00000000-0008-0000-2500-0000B304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950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9870" name="Line 1">
          <a:extLst>
            <a:ext uri="{FF2B5EF4-FFF2-40B4-BE49-F238E27FC236}">
              <a16:creationId xmlns:a16="http://schemas.microsoft.com/office/drawing/2014/main" id="{00000000-0008-0000-2600-0000AE74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950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0897" name="Line 1">
          <a:extLst>
            <a:ext uri="{FF2B5EF4-FFF2-40B4-BE49-F238E27FC236}">
              <a16:creationId xmlns:a16="http://schemas.microsoft.com/office/drawing/2014/main" id="{00000000-0008-0000-2800-0000B178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1914" name="Line 1">
          <a:extLst>
            <a:ext uri="{FF2B5EF4-FFF2-40B4-BE49-F238E27FC236}">
              <a16:creationId xmlns:a16="http://schemas.microsoft.com/office/drawing/2014/main" id="{00000000-0008-0000-2900-0000AA7C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2938" name="Line 1">
          <a:extLst>
            <a:ext uri="{FF2B5EF4-FFF2-40B4-BE49-F238E27FC236}">
              <a16:creationId xmlns:a16="http://schemas.microsoft.com/office/drawing/2014/main" id="{00000000-0008-0000-2A00-0000AA80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22412</xdr:rowOff>
    </xdr:from>
    <xdr:to>
      <xdr:col>2</xdr:col>
      <xdr:colOff>0</xdr:colOff>
      <xdr:row>9</xdr:row>
      <xdr:rowOff>22412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>
          <a:off x="0" y="1591236"/>
          <a:ext cx="1467971" cy="1322294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3962" name="Line 1">
          <a:extLst>
            <a:ext uri="{FF2B5EF4-FFF2-40B4-BE49-F238E27FC236}">
              <a16:creationId xmlns:a16="http://schemas.microsoft.com/office/drawing/2014/main" id="{00000000-0008-0000-2B00-0000AA84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4986" name="Line 1">
          <a:extLst>
            <a:ext uri="{FF2B5EF4-FFF2-40B4-BE49-F238E27FC236}">
              <a16:creationId xmlns:a16="http://schemas.microsoft.com/office/drawing/2014/main" id="{00000000-0008-0000-2C00-0000AA88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6010" name="Line 1">
          <a:extLst>
            <a:ext uri="{FF2B5EF4-FFF2-40B4-BE49-F238E27FC236}">
              <a16:creationId xmlns:a16="http://schemas.microsoft.com/office/drawing/2014/main" id="{00000000-0008-0000-2D00-0000AA8C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37034" name="Line 1">
          <a:extLst>
            <a:ext uri="{FF2B5EF4-FFF2-40B4-BE49-F238E27FC236}">
              <a16:creationId xmlns:a16="http://schemas.microsoft.com/office/drawing/2014/main" id="{00000000-0008-0000-2E00-0000AA90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38070" name="Line 1">
          <a:extLst>
            <a:ext uri="{FF2B5EF4-FFF2-40B4-BE49-F238E27FC236}">
              <a16:creationId xmlns:a16="http://schemas.microsoft.com/office/drawing/2014/main" id="{00000000-0008-0000-2F00-0000B694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950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9082" name="Line 1">
          <a:extLst>
            <a:ext uri="{FF2B5EF4-FFF2-40B4-BE49-F238E27FC236}">
              <a16:creationId xmlns:a16="http://schemas.microsoft.com/office/drawing/2014/main" id="{00000000-0008-0000-3100-0000AA98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0105" name="Line 1">
          <a:extLst>
            <a:ext uri="{FF2B5EF4-FFF2-40B4-BE49-F238E27FC236}">
              <a16:creationId xmlns:a16="http://schemas.microsoft.com/office/drawing/2014/main" id="{00000000-0008-0000-3200-0000A99C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1129" name="Line 1">
          <a:extLst>
            <a:ext uri="{FF2B5EF4-FFF2-40B4-BE49-F238E27FC236}">
              <a16:creationId xmlns:a16="http://schemas.microsoft.com/office/drawing/2014/main" id="{00000000-0008-0000-3300-0000A9A0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2153" name="Line 1">
          <a:extLst>
            <a:ext uri="{FF2B5EF4-FFF2-40B4-BE49-F238E27FC236}">
              <a16:creationId xmlns:a16="http://schemas.microsoft.com/office/drawing/2014/main" id="{00000000-0008-0000-3400-0000A9A4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3178" name="Line 1">
          <a:extLst>
            <a:ext uri="{FF2B5EF4-FFF2-40B4-BE49-F238E27FC236}">
              <a16:creationId xmlns:a16="http://schemas.microsoft.com/office/drawing/2014/main" id="{00000000-0008-0000-3600-0000AAA80000}"/>
            </a:ext>
          </a:extLst>
        </xdr:cNvPr>
        <xdr:cNvSpPr>
          <a:spLocks noChangeShapeType="1"/>
        </xdr:cNvSpPr>
      </xdr:nvSpPr>
      <xdr:spPr>
        <a:xfrm>
          <a:off x="0" y="1584325"/>
          <a:ext cx="1323975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5290" name="Line 1">
          <a:extLst>
            <a:ext uri="{FF2B5EF4-FFF2-40B4-BE49-F238E27FC236}">
              <a16:creationId xmlns:a16="http://schemas.microsoft.com/office/drawing/2014/main" id="{00000000-0008-0000-0500-0000AA14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4201" name="Line 1">
          <a:extLst>
            <a:ext uri="{FF2B5EF4-FFF2-40B4-BE49-F238E27FC236}">
              <a16:creationId xmlns:a16="http://schemas.microsoft.com/office/drawing/2014/main" id="{00000000-0008-0000-3700-0000A9AC0000}"/>
            </a:ext>
          </a:extLst>
        </xdr:cNvPr>
        <xdr:cNvSpPr>
          <a:spLocks noChangeShapeType="1"/>
        </xdr:cNvSpPr>
      </xdr:nvSpPr>
      <xdr:spPr>
        <a:xfrm>
          <a:off x="0" y="1584325"/>
          <a:ext cx="1238250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5229" name="Line 1">
          <a:extLst>
            <a:ext uri="{FF2B5EF4-FFF2-40B4-BE49-F238E27FC236}">
              <a16:creationId xmlns:a16="http://schemas.microsoft.com/office/drawing/2014/main" id="{00000000-0008-0000-3800-0000ADB00000}"/>
            </a:ext>
          </a:extLst>
        </xdr:cNvPr>
        <xdr:cNvSpPr>
          <a:spLocks noChangeShapeType="1"/>
        </xdr:cNvSpPr>
      </xdr:nvSpPr>
      <xdr:spPr>
        <a:xfrm>
          <a:off x="0" y="1584325"/>
          <a:ext cx="1238250" cy="63373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6314" name="Line 1">
          <a:extLst>
            <a:ext uri="{FF2B5EF4-FFF2-40B4-BE49-F238E27FC236}">
              <a16:creationId xmlns:a16="http://schemas.microsoft.com/office/drawing/2014/main" id="{00000000-0008-0000-0600-0000AA18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7338" name="Line 1">
          <a:extLst>
            <a:ext uri="{FF2B5EF4-FFF2-40B4-BE49-F238E27FC236}">
              <a16:creationId xmlns:a16="http://schemas.microsoft.com/office/drawing/2014/main" id="{00000000-0008-0000-0700-0000AA1C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8362" name="Line 1">
          <a:extLst>
            <a:ext uri="{FF2B5EF4-FFF2-40B4-BE49-F238E27FC236}">
              <a16:creationId xmlns:a16="http://schemas.microsoft.com/office/drawing/2014/main" id="{00000000-0008-0000-0900-0000AA200000}"/>
            </a:ext>
          </a:extLst>
        </xdr:cNvPr>
        <xdr:cNvSpPr>
          <a:spLocks noChangeShapeType="1"/>
        </xdr:cNvSpPr>
      </xdr:nvSpPr>
      <xdr:spPr>
        <a:xfrm>
          <a:off x="0" y="1584325"/>
          <a:ext cx="1466850" cy="133159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overflow" horzOverflow="overflow" wrap="none" lIns="18288" tIns="0" rIns="0" bIns="0" upright="1">
        <a:spAutoFit/>
      </a:bodyPr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overflow" horzOverflow="overflow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</sheetPr>
  <dimension ref="A1:G32"/>
  <sheetViews>
    <sheetView tabSelected="1" view="pageBreakPreview" zoomScaleSheetLayoutView="100" workbookViewId="0">
      <selection activeCell="C33" sqref="C33"/>
    </sheetView>
  </sheetViews>
  <sheetFormatPr defaultRowHeight="18" customHeight="1" x14ac:dyDescent="0.15"/>
  <cols>
    <col min="1" max="1" width="21.25" style="1" customWidth="1"/>
    <col min="2" max="2" width="7.5" style="1" customWidth="1"/>
    <col min="3" max="3" width="44" style="1" customWidth="1"/>
    <col min="4" max="4" width="6.25" style="1" customWidth="1"/>
    <col min="5" max="5" width="9" style="1" customWidth="1"/>
    <col min="6" max="16384" width="9" style="1"/>
  </cols>
  <sheetData>
    <row r="1" spans="1:7" ht="20.100000000000001" customHeight="1" thickBot="1" x14ac:dyDescent="0.2">
      <c r="F1" s="284" t="s">
        <v>272</v>
      </c>
      <c r="G1" s="1" t="s">
        <v>273</v>
      </c>
    </row>
    <row r="2" spans="1:7" ht="20.100000000000001" customHeight="1" x14ac:dyDescent="0.15">
      <c r="F2" s="5"/>
      <c r="G2" s="5"/>
    </row>
    <row r="3" spans="1:7" ht="20.100000000000001" customHeight="1" x14ac:dyDescent="0.15">
      <c r="A3" s="288" t="str">
        <f>"市町村税の概要（"&amp;F1&amp;"年度調査分）"</f>
        <v>市町村税の概要（令和５年度調査分）</v>
      </c>
      <c r="B3" s="288"/>
      <c r="C3" s="288"/>
      <c r="D3" s="288"/>
    </row>
    <row r="4" spans="1:7" ht="20.100000000000001" customHeight="1" x14ac:dyDescent="0.15"/>
    <row r="5" spans="1:7" ht="24" x14ac:dyDescent="0.15">
      <c r="A5" s="289" t="str">
        <f>F1&amp;"年度　固定資産の価格等の概要調書"</f>
        <v>令和５年度　固定資産の価格等の概要調書</v>
      </c>
      <c r="B5" s="289"/>
      <c r="C5" s="289"/>
      <c r="D5" s="289"/>
    </row>
    <row r="6" spans="1:7" ht="20.100000000000001" customHeight="1" x14ac:dyDescent="0.15"/>
    <row r="7" spans="1:7" ht="20.100000000000001" customHeight="1" x14ac:dyDescent="0.15"/>
    <row r="8" spans="1:7" ht="20.100000000000001" customHeight="1" x14ac:dyDescent="0.15">
      <c r="A8" s="2" t="s">
        <v>174</v>
      </c>
      <c r="B8" s="2"/>
    </row>
    <row r="9" spans="1:7" ht="20.100000000000001" customHeight="1" x14ac:dyDescent="0.15">
      <c r="A9" s="2"/>
      <c r="B9" s="2"/>
    </row>
    <row r="10" spans="1:7" ht="12" customHeight="1" x14ac:dyDescent="0.15">
      <c r="A10" s="3" t="s">
        <v>258</v>
      </c>
      <c r="B10" s="290" t="s">
        <v>194</v>
      </c>
      <c r="C10" s="291"/>
      <c r="D10" s="10" t="s">
        <v>188</v>
      </c>
    </row>
    <row r="11" spans="1:7" ht="19.5" customHeight="1" x14ac:dyDescent="0.15">
      <c r="A11" s="285" t="s">
        <v>2</v>
      </c>
      <c r="B11" s="6" t="s">
        <v>189</v>
      </c>
      <c r="C11" s="8" t="s">
        <v>131</v>
      </c>
      <c r="D11" s="11">
        <v>1</v>
      </c>
    </row>
    <row r="12" spans="1:7" ht="30" customHeight="1" x14ac:dyDescent="0.15">
      <c r="A12" s="286"/>
      <c r="B12" s="7" t="s">
        <v>233</v>
      </c>
      <c r="C12" s="8" t="s">
        <v>141</v>
      </c>
      <c r="D12" s="11">
        <v>2</v>
      </c>
    </row>
    <row r="13" spans="1:7" ht="19.5" customHeight="1" x14ac:dyDescent="0.15">
      <c r="A13" s="285" t="s">
        <v>39</v>
      </c>
      <c r="B13" s="6" t="s">
        <v>239</v>
      </c>
      <c r="C13" s="8" t="s">
        <v>129</v>
      </c>
      <c r="D13" s="11">
        <v>56</v>
      </c>
    </row>
    <row r="14" spans="1:7" ht="30" customHeight="1" x14ac:dyDescent="0.15">
      <c r="A14" s="286"/>
      <c r="B14" s="7" t="s">
        <v>240</v>
      </c>
      <c r="C14" s="8" t="s">
        <v>142</v>
      </c>
      <c r="D14" s="11">
        <v>57</v>
      </c>
    </row>
    <row r="15" spans="1:7" ht="19.5" customHeight="1" x14ac:dyDescent="0.15">
      <c r="A15" s="285" t="s">
        <v>49</v>
      </c>
      <c r="B15" s="6" t="s">
        <v>234</v>
      </c>
      <c r="C15" s="8" t="s">
        <v>129</v>
      </c>
      <c r="D15" s="11">
        <v>64</v>
      </c>
    </row>
    <row r="16" spans="1:7" ht="30" customHeight="1" x14ac:dyDescent="0.15">
      <c r="A16" s="286"/>
      <c r="B16" s="7" t="s">
        <v>235</v>
      </c>
      <c r="C16" s="8" t="s">
        <v>132</v>
      </c>
      <c r="D16" s="11">
        <v>65</v>
      </c>
    </row>
    <row r="17" spans="1:4" ht="30" customHeight="1" x14ac:dyDescent="0.15">
      <c r="A17" s="4" t="s">
        <v>22</v>
      </c>
      <c r="B17" s="7" t="s">
        <v>130</v>
      </c>
      <c r="C17" s="8" t="s">
        <v>134</v>
      </c>
      <c r="D17" s="11">
        <v>72</v>
      </c>
    </row>
    <row r="18" spans="1:4" ht="19.5" customHeight="1" x14ac:dyDescent="0.15">
      <c r="A18" s="285" t="s">
        <v>54</v>
      </c>
      <c r="B18" s="6" t="s">
        <v>236</v>
      </c>
      <c r="C18" s="8" t="s">
        <v>129</v>
      </c>
      <c r="D18" s="11">
        <v>80</v>
      </c>
    </row>
    <row r="19" spans="1:4" ht="30" customHeight="1" x14ac:dyDescent="0.15">
      <c r="A19" s="287"/>
      <c r="B19" s="7" t="s">
        <v>237</v>
      </c>
      <c r="C19" s="8" t="s">
        <v>4</v>
      </c>
      <c r="D19" s="11">
        <v>81</v>
      </c>
    </row>
    <row r="20" spans="1:4" ht="30" customHeight="1" x14ac:dyDescent="0.15">
      <c r="A20" s="286"/>
      <c r="B20" s="7" t="s">
        <v>238</v>
      </c>
      <c r="C20" s="8" t="s">
        <v>135</v>
      </c>
      <c r="D20" s="11">
        <v>86</v>
      </c>
    </row>
    <row r="21" spans="1:4" ht="19.5" customHeight="1" x14ac:dyDescent="0.15">
      <c r="A21" s="5"/>
      <c r="B21" s="5"/>
      <c r="C21" s="5"/>
      <c r="D21" s="5"/>
    </row>
    <row r="22" spans="1:4" ht="19.5" customHeight="1" x14ac:dyDescent="0.15"/>
    <row r="23" spans="1:4" ht="19.5" customHeight="1" x14ac:dyDescent="0.15"/>
    <row r="24" spans="1:4" ht="19.5" customHeight="1" x14ac:dyDescent="0.15"/>
    <row r="25" spans="1:4" ht="19.5" customHeight="1" x14ac:dyDescent="0.15"/>
    <row r="26" spans="1:4" ht="19.5" customHeight="1" x14ac:dyDescent="0.15"/>
    <row r="27" spans="1:4" ht="19.5" customHeight="1" x14ac:dyDescent="0.15"/>
    <row r="28" spans="1:4" ht="19.5" customHeight="1" x14ac:dyDescent="0.15"/>
    <row r="29" spans="1:4" ht="19.5" customHeight="1" x14ac:dyDescent="0.15"/>
    <row r="30" spans="1:4" ht="19.5" customHeight="1" x14ac:dyDescent="0.15"/>
    <row r="31" spans="1:4" ht="15" customHeight="1" x14ac:dyDescent="0.15"/>
    <row r="32" spans="1:4" ht="19.5" customHeight="1" x14ac:dyDescent="0.15">
      <c r="C32" s="9" t="s">
        <v>274</v>
      </c>
      <c r="D32" s="9"/>
    </row>
  </sheetData>
  <mergeCells count="7">
    <mergeCell ref="A15:A16"/>
    <mergeCell ref="A18:A20"/>
    <mergeCell ref="A3:D3"/>
    <mergeCell ref="A5:D5"/>
    <mergeCell ref="B10:C10"/>
    <mergeCell ref="A11:A12"/>
    <mergeCell ref="A13:A1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rstPageNumber="0" orientation="portrait" useFirstPageNumber="1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126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21812806</v>
      </c>
      <c r="D10" s="42">
        <v>406637</v>
      </c>
      <c r="E10" s="42">
        <v>21406169</v>
      </c>
      <c r="F10" s="42">
        <v>472500294</v>
      </c>
      <c r="G10" s="42">
        <v>2755740</v>
      </c>
      <c r="H10" s="42">
        <v>469744554</v>
      </c>
      <c r="I10" s="42">
        <v>78709626</v>
      </c>
      <c r="J10" s="42">
        <v>459183</v>
      </c>
      <c r="K10" s="42">
        <v>78250443</v>
      </c>
      <c r="L10" s="96">
        <v>140077</v>
      </c>
      <c r="M10" s="96">
        <v>4370</v>
      </c>
      <c r="N10" s="96">
        <v>135707</v>
      </c>
      <c r="O10" s="96">
        <v>21661.60071290232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4448927</v>
      </c>
      <c r="D11" s="43">
        <v>912696</v>
      </c>
      <c r="E11" s="43">
        <v>3536231</v>
      </c>
      <c r="F11" s="43">
        <v>29575104</v>
      </c>
      <c r="G11" s="43">
        <v>5463238</v>
      </c>
      <c r="H11" s="43">
        <v>24111866</v>
      </c>
      <c r="I11" s="43">
        <v>4929063</v>
      </c>
      <c r="J11" s="43">
        <v>910537</v>
      </c>
      <c r="K11" s="43">
        <v>4018526</v>
      </c>
      <c r="L11" s="96">
        <v>30502</v>
      </c>
      <c r="M11" s="96">
        <v>7007</v>
      </c>
      <c r="N11" s="96">
        <v>23495</v>
      </c>
      <c r="O11" s="96">
        <v>6647.693702324178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6290804</v>
      </c>
      <c r="D12" s="43">
        <v>773632</v>
      </c>
      <c r="E12" s="43">
        <v>5517172</v>
      </c>
      <c r="F12" s="43">
        <v>39573090</v>
      </c>
      <c r="G12" s="43">
        <v>3516630</v>
      </c>
      <c r="H12" s="43">
        <v>36056460</v>
      </c>
      <c r="I12" s="43">
        <v>6580820</v>
      </c>
      <c r="J12" s="43">
        <v>586083</v>
      </c>
      <c r="K12" s="43">
        <v>5994737</v>
      </c>
      <c r="L12" s="96">
        <v>47425</v>
      </c>
      <c r="M12" s="96">
        <v>6506</v>
      </c>
      <c r="N12" s="96">
        <v>40919</v>
      </c>
      <c r="O12" s="96">
        <v>6290.6251728713851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5781629</v>
      </c>
      <c r="D13" s="43">
        <v>635879</v>
      </c>
      <c r="E13" s="43">
        <v>5145750</v>
      </c>
      <c r="F13" s="43">
        <v>44267054</v>
      </c>
      <c r="G13" s="43">
        <v>3278215</v>
      </c>
      <c r="H13" s="43">
        <v>40988839</v>
      </c>
      <c r="I13" s="43">
        <v>7376145</v>
      </c>
      <c r="J13" s="43">
        <v>546256</v>
      </c>
      <c r="K13" s="43">
        <v>6829889</v>
      </c>
      <c r="L13" s="96">
        <v>38394</v>
      </c>
      <c r="M13" s="96">
        <v>4664</v>
      </c>
      <c r="N13" s="96">
        <v>33730</v>
      </c>
      <c r="O13" s="96">
        <v>7656.5019996959336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2467495</v>
      </c>
      <c r="D14" s="43">
        <v>594314</v>
      </c>
      <c r="E14" s="43">
        <v>1873181</v>
      </c>
      <c r="F14" s="43">
        <v>9932927</v>
      </c>
      <c r="G14" s="43">
        <v>2201304</v>
      </c>
      <c r="H14" s="43">
        <v>7731623</v>
      </c>
      <c r="I14" s="43">
        <v>1655319</v>
      </c>
      <c r="J14" s="43">
        <v>366879</v>
      </c>
      <c r="K14" s="43">
        <v>1288440</v>
      </c>
      <c r="L14" s="97">
        <v>15478</v>
      </c>
      <c r="M14" s="97">
        <v>3820</v>
      </c>
      <c r="N14" s="97">
        <v>11658</v>
      </c>
      <c r="O14" s="97">
        <v>4025.5104873566106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3247311</v>
      </c>
      <c r="D15" s="45">
        <v>506702</v>
      </c>
      <c r="E15" s="45">
        <v>2740609</v>
      </c>
      <c r="F15" s="45">
        <v>18733481</v>
      </c>
      <c r="G15" s="45">
        <v>2442429</v>
      </c>
      <c r="H15" s="45">
        <v>16291052</v>
      </c>
      <c r="I15" s="45">
        <v>3122010</v>
      </c>
      <c r="J15" s="45">
        <v>407012</v>
      </c>
      <c r="K15" s="45">
        <v>2714998</v>
      </c>
      <c r="L15" s="96">
        <v>22610</v>
      </c>
      <c r="M15" s="96">
        <v>3996</v>
      </c>
      <c r="N15" s="96">
        <v>18614</v>
      </c>
      <c r="O15" s="96">
        <v>5768.9211165792249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2386830</v>
      </c>
      <c r="D16" s="43">
        <v>290782</v>
      </c>
      <c r="E16" s="43">
        <v>2096048</v>
      </c>
      <c r="F16" s="43">
        <v>12542860</v>
      </c>
      <c r="G16" s="43">
        <v>1267568</v>
      </c>
      <c r="H16" s="43">
        <v>11275292</v>
      </c>
      <c r="I16" s="43">
        <v>2089527</v>
      </c>
      <c r="J16" s="43">
        <v>210671</v>
      </c>
      <c r="K16" s="43">
        <v>1878856</v>
      </c>
      <c r="L16" s="96">
        <v>12193</v>
      </c>
      <c r="M16" s="96">
        <v>1770</v>
      </c>
      <c r="N16" s="96">
        <v>10423</v>
      </c>
      <c r="O16" s="96">
        <v>5255.0286363084087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5599744</v>
      </c>
      <c r="D17" s="43">
        <v>470866</v>
      </c>
      <c r="E17" s="43">
        <v>5128878</v>
      </c>
      <c r="F17" s="43">
        <v>49880454</v>
      </c>
      <c r="G17" s="43">
        <v>1713547</v>
      </c>
      <c r="H17" s="43">
        <v>48166907</v>
      </c>
      <c r="I17" s="43">
        <v>8312817</v>
      </c>
      <c r="J17" s="43">
        <v>285585</v>
      </c>
      <c r="K17" s="43">
        <v>8027232</v>
      </c>
      <c r="L17" s="96">
        <v>39257</v>
      </c>
      <c r="M17" s="96">
        <v>3626</v>
      </c>
      <c r="N17" s="96">
        <v>35631</v>
      </c>
      <c r="O17" s="96">
        <v>8907.6311345661525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2603811</v>
      </c>
      <c r="D18" s="43">
        <v>460534</v>
      </c>
      <c r="E18" s="43">
        <v>2143277</v>
      </c>
      <c r="F18" s="43">
        <v>16136459</v>
      </c>
      <c r="G18" s="43">
        <v>2380367</v>
      </c>
      <c r="H18" s="43">
        <v>13756092</v>
      </c>
      <c r="I18" s="43">
        <v>2689235</v>
      </c>
      <c r="J18" s="43">
        <v>396727</v>
      </c>
      <c r="K18" s="43">
        <v>2292508</v>
      </c>
      <c r="L18" s="96">
        <v>14571</v>
      </c>
      <c r="M18" s="96">
        <v>2687</v>
      </c>
      <c r="N18" s="96">
        <v>11884</v>
      </c>
      <c r="O18" s="96">
        <v>6197.246651158629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5910343</v>
      </c>
      <c r="D19" s="44">
        <v>608093</v>
      </c>
      <c r="E19" s="44">
        <v>5302250</v>
      </c>
      <c r="F19" s="44">
        <v>38237397</v>
      </c>
      <c r="G19" s="44">
        <v>2522211</v>
      </c>
      <c r="H19" s="44">
        <v>35715186</v>
      </c>
      <c r="I19" s="44">
        <v>6369120</v>
      </c>
      <c r="J19" s="44">
        <v>419876</v>
      </c>
      <c r="K19" s="44">
        <v>5949244</v>
      </c>
      <c r="L19" s="96">
        <v>42931</v>
      </c>
      <c r="M19" s="96">
        <v>4921</v>
      </c>
      <c r="N19" s="96">
        <v>38010</v>
      </c>
      <c r="O19" s="96">
        <v>6469.5732548855458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2591285</v>
      </c>
      <c r="D20" s="43">
        <v>472836</v>
      </c>
      <c r="E20" s="43">
        <v>2118449</v>
      </c>
      <c r="F20" s="43">
        <v>10958597</v>
      </c>
      <c r="G20" s="43">
        <v>1488195</v>
      </c>
      <c r="H20" s="43">
        <v>9470402</v>
      </c>
      <c r="I20" s="43">
        <v>1826426</v>
      </c>
      <c r="J20" s="43">
        <v>248031</v>
      </c>
      <c r="K20" s="43">
        <v>1578395</v>
      </c>
      <c r="L20" s="98">
        <v>15155</v>
      </c>
      <c r="M20" s="98">
        <v>2908</v>
      </c>
      <c r="N20" s="98">
        <v>12247</v>
      </c>
      <c r="O20" s="98">
        <v>4229.0203509069825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1850199</v>
      </c>
      <c r="D21" s="43">
        <v>211081</v>
      </c>
      <c r="E21" s="43">
        <v>1639118</v>
      </c>
      <c r="F21" s="43">
        <v>13326590</v>
      </c>
      <c r="G21" s="43">
        <v>1250685</v>
      </c>
      <c r="H21" s="43">
        <v>12075905</v>
      </c>
      <c r="I21" s="43">
        <v>2217225</v>
      </c>
      <c r="J21" s="43">
        <v>208207</v>
      </c>
      <c r="K21" s="43">
        <v>2009018</v>
      </c>
      <c r="L21" s="96">
        <v>12767</v>
      </c>
      <c r="M21" s="96">
        <v>1564</v>
      </c>
      <c r="N21" s="96">
        <v>11203</v>
      </c>
      <c r="O21" s="96">
        <v>7202.7873758444366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2062514</v>
      </c>
      <c r="D22" s="43">
        <v>287083</v>
      </c>
      <c r="E22" s="43">
        <v>1775431</v>
      </c>
      <c r="F22" s="43">
        <v>9870415</v>
      </c>
      <c r="G22" s="43">
        <v>1170322</v>
      </c>
      <c r="H22" s="43">
        <v>8700093</v>
      </c>
      <c r="I22" s="43">
        <v>1644687</v>
      </c>
      <c r="J22" s="43">
        <v>195012</v>
      </c>
      <c r="K22" s="43">
        <v>1449675</v>
      </c>
      <c r="L22" s="96">
        <v>14477</v>
      </c>
      <c r="M22" s="96">
        <v>2120</v>
      </c>
      <c r="N22" s="96">
        <v>12357</v>
      </c>
      <c r="O22" s="96">
        <v>4785.6232733450533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451023</v>
      </c>
      <c r="D23" s="43">
        <v>57571</v>
      </c>
      <c r="E23" s="43">
        <v>393452</v>
      </c>
      <c r="F23" s="43">
        <v>1716421</v>
      </c>
      <c r="G23" s="43">
        <v>223084</v>
      </c>
      <c r="H23" s="43">
        <v>1493337</v>
      </c>
      <c r="I23" s="43">
        <v>286019</v>
      </c>
      <c r="J23" s="43">
        <v>37181</v>
      </c>
      <c r="K23" s="43">
        <v>248838</v>
      </c>
      <c r="L23" s="96">
        <v>1908</v>
      </c>
      <c r="M23" s="96">
        <v>317</v>
      </c>
      <c r="N23" s="96">
        <v>1591</v>
      </c>
      <c r="O23" s="96">
        <v>3805.6174518816115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187943</v>
      </c>
      <c r="D24" s="43">
        <v>42432</v>
      </c>
      <c r="E24" s="43">
        <v>145511</v>
      </c>
      <c r="F24" s="43">
        <v>356834</v>
      </c>
      <c r="G24" s="43">
        <v>78117</v>
      </c>
      <c r="H24" s="43">
        <v>278717</v>
      </c>
      <c r="I24" s="43">
        <v>59199</v>
      </c>
      <c r="J24" s="43">
        <v>12919</v>
      </c>
      <c r="K24" s="43">
        <v>46280</v>
      </c>
      <c r="L24" s="97">
        <v>990</v>
      </c>
      <c r="M24" s="97">
        <v>243</v>
      </c>
      <c r="N24" s="97">
        <v>747</v>
      </c>
      <c r="O24" s="97">
        <v>1898.6288395949837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283509</v>
      </c>
      <c r="D25" s="45">
        <v>61572</v>
      </c>
      <c r="E25" s="45">
        <v>221937</v>
      </c>
      <c r="F25" s="45">
        <v>675391</v>
      </c>
      <c r="G25" s="45">
        <v>154946</v>
      </c>
      <c r="H25" s="45">
        <v>520445</v>
      </c>
      <c r="I25" s="45">
        <v>111812</v>
      </c>
      <c r="J25" s="45">
        <v>25415</v>
      </c>
      <c r="K25" s="45">
        <v>86397</v>
      </c>
      <c r="L25" s="96">
        <v>1475</v>
      </c>
      <c r="M25" s="96">
        <v>346</v>
      </c>
      <c r="N25" s="96">
        <v>1129</v>
      </c>
      <c r="O25" s="96">
        <v>2382.2559424921255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1362007</v>
      </c>
      <c r="D26" s="43">
        <v>279438</v>
      </c>
      <c r="E26" s="43">
        <v>1082569</v>
      </c>
      <c r="F26" s="43">
        <v>3329458</v>
      </c>
      <c r="G26" s="43">
        <v>674569</v>
      </c>
      <c r="H26" s="43">
        <v>2654889</v>
      </c>
      <c r="I26" s="43">
        <v>554908</v>
      </c>
      <c r="J26" s="43">
        <v>112428</v>
      </c>
      <c r="K26" s="43">
        <v>442480</v>
      </c>
      <c r="L26" s="96">
        <v>7265</v>
      </c>
      <c r="M26" s="96">
        <v>1644</v>
      </c>
      <c r="N26" s="96">
        <v>5621</v>
      </c>
      <c r="O26" s="96">
        <v>2444.5234128752641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603602</v>
      </c>
      <c r="D27" s="43">
        <v>121841</v>
      </c>
      <c r="E27" s="43">
        <v>481761</v>
      </c>
      <c r="F27" s="43">
        <v>1683807</v>
      </c>
      <c r="G27" s="43">
        <v>354920</v>
      </c>
      <c r="H27" s="43">
        <v>1328887</v>
      </c>
      <c r="I27" s="43">
        <v>280633</v>
      </c>
      <c r="J27" s="43">
        <v>59153</v>
      </c>
      <c r="K27" s="43">
        <v>221480</v>
      </c>
      <c r="L27" s="96">
        <v>3328</v>
      </c>
      <c r="M27" s="96">
        <v>747</v>
      </c>
      <c r="N27" s="96">
        <v>2581</v>
      </c>
      <c r="O27" s="96">
        <v>2789.5981126636425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790079</v>
      </c>
      <c r="D28" s="43">
        <v>149473</v>
      </c>
      <c r="E28" s="43">
        <v>640606</v>
      </c>
      <c r="F28" s="43">
        <v>3184672</v>
      </c>
      <c r="G28" s="43">
        <v>603585</v>
      </c>
      <c r="H28" s="43">
        <v>2581087</v>
      </c>
      <c r="I28" s="43">
        <v>530748</v>
      </c>
      <c r="J28" s="43">
        <v>100597</v>
      </c>
      <c r="K28" s="43">
        <v>430151</v>
      </c>
      <c r="L28" s="96">
        <v>5647</v>
      </c>
      <c r="M28" s="96">
        <v>1089</v>
      </c>
      <c r="N28" s="96">
        <v>4558</v>
      </c>
      <c r="O28" s="96">
        <v>4030.8272970171338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457709</v>
      </c>
      <c r="D29" s="44">
        <v>47098</v>
      </c>
      <c r="E29" s="44">
        <v>410611</v>
      </c>
      <c r="F29" s="44">
        <v>2877419</v>
      </c>
      <c r="G29" s="44">
        <v>284277</v>
      </c>
      <c r="H29" s="44">
        <v>2593142</v>
      </c>
      <c r="I29" s="44">
        <v>479563</v>
      </c>
      <c r="J29" s="44">
        <v>47379</v>
      </c>
      <c r="K29" s="44">
        <v>432184</v>
      </c>
      <c r="L29" s="96">
        <v>2793</v>
      </c>
      <c r="M29" s="96">
        <v>335</v>
      </c>
      <c r="N29" s="96">
        <v>2458</v>
      </c>
      <c r="O29" s="96">
        <v>6286.5685402734052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322322</v>
      </c>
      <c r="D30" s="43">
        <v>48070</v>
      </c>
      <c r="E30" s="43">
        <v>274252</v>
      </c>
      <c r="F30" s="43">
        <v>1179656</v>
      </c>
      <c r="G30" s="43">
        <v>162924</v>
      </c>
      <c r="H30" s="43">
        <v>1016732</v>
      </c>
      <c r="I30" s="43">
        <v>196582</v>
      </c>
      <c r="J30" s="43">
        <v>27145</v>
      </c>
      <c r="K30" s="43">
        <v>169437</v>
      </c>
      <c r="L30" s="98">
        <v>1704</v>
      </c>
      <c r="M30" s="98">
        <v>287</v>
      </c>
      <c r="N30" s="98">
        <v>1417</v>
      </c>
      <c r="O30" s="98">
        <v>3659.8680822283309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152742</v>
      </c>
      <c r="D31" s="43">
        <v>1200</v>
      </c>
      <c r="E31" s="43">
        <v>151542</v>
      </c>
      <c r="F31" s="43">
        <v>940109</v>
      </c>
      <c r="G31" s="43">
        <v>6720</v>
      </c>
      <c r="H31" s="43">
        <v>933389</v>
      </c>
      <c r="I31" s="43">
        <v>156685</v>
      </c>
      <c r="J31" s="43">
        <v>1120</v>
      </c>
      <c r="K31" s="43">
        <v>155565</v>
      </c>
      <c r="L31" s="96">
        <v>763</v>
      </c>
      <c r="M31" s="96">
        <v>6</v>
      </c>
      <c r="N31" s="96">
        <v>757</v>
      </c>
      <c r="O31" s="96">
        <v>6154.8820887509655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1310840</v>
      </c>
      <c r="D32" s="43">
        <v>170590</v>
      </c>
      <c r="E32" s="43">
        <v>1140250</v>
      </c>
      <c r="F32" s="43">
        <v>4132623</v>
      </c>
      <c r="G32" s="43">
        <v>565453</v>
      </c>
      <c r="H32" s="43">
        <v>3567170</v>
      </c>
      <c r="I32" s="43">
        <v>688013</v>
      </c>
      <c r="J32" s="43">
        <v>94116</v>
      </c>
      <c r="K32" s="43">
        <v>593897</v>
      </c>
      <c r="L32" s="96">
        <v>7545</v>
      </c>
      <c r="M32" s="96">
        <v>1058</v>
      </c>
      <c r="N32" s="96">
        <v>6487</v>
      </c>
      <c r="O32" s="96">
        <v>3152.6524976351043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998666</v>
      </c>
      <c r="D33" s="43">
        <v>161985</v>
      </c>
      <c r="E33" s="43">
        <v>836681</v>
      </c>
      <c r="F33" s="43">
        <v>3393712</v>
      </c>
      <c r="G33" s="43">
        <v>561327</v>
      </c>
      <c r="H33" s="43">
        <v>2832385</v>
      </c>
      <c r="I33" s="43">
        <v>565578</v>
      </c>
      <c r="J33" s="43">
        <v>93554</v>
      </c>
      <c r="K33" s="43">
        <v>472024</v>
      </c>
      <c r="L33" s="96">
        <v>5659</v>
      </c>
      <c r="M33" s="96">
        <v>1082</v>
      </c>
      <c r="N33" s="96">
        <v>4577</v>
      </c>
      <c r="O33" s="96">
        <v>3398.2452591757406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186269</v>
      </c>
      <c r="D34" s="44">
        <v>36906</v>
      </c>
      <c r="E34" s="44">
        <v>149363</v>
      </c>
      <c r="F34" s="44">
        <v>358598</v>
      </c>
      <c r="G34" s="44">
        <v>71926</v>
      </c>
      <c r="H34" s="44">
        <v>286672</v>
      </c>
      <c r="I34" s="44">
        <v>59516</v>
      </c>
      <c r="J34" s="44">
        <v>11946</v>
      </c>
      <c r="K34" s="44">
        <v>47570</v>
      </c>
      <c r="L34" s="97">
        <v>1002</v>
      </c>
      <c r="M34" s="97">
        <v>227</v>
      </c>
      <c r="N34" s="97">
        <v>775</v>
      </c>
      <c r="O34" s="97">
        <v>1925.1619968969608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74160409</v>
      </c>
      <c r="D35" s="77">
        <v>7809311</v>
      </c>
      <c r="E35" s="77">
        <v>66351098</v>
      </c>
      <c r="F35" s="77">
        <v>789363422</v>
      </c>
      <c r="G35" s="77">
        <v>35192299</v>
      </c>
      <c r="H35" s="77">
        <v>754171123</v>
      </c>
      <c r="I35" s="77">
        <v>131491276</v>
      </c>
      <c r="J35" s="77">
        <v>5863012</v>
      </c>
      <c r="K35" s="77">
        <v>125628264</v>
      </c>
      <c r="L35" s="77">
        <v>485916</v>
      </c>
      <c r="M35" s="77">
        <v>57340</v>
      </c>
      <c r="N35" s="77">
        <v>428576</v>
      </c>
      <c r="O35" s="77">
        <v>10644.000385704454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16" orientation="portrait" useFirstPageNumber="1" r:id="rId1"/>
  <headerFooter scaleWithDoc="0" alignWithMargins="0">
    <oddFooter>&amp;C- &amp;P -</oddFooter>
    <evenFooter>&amp;C- 13 -</even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200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11285239</v>
      </c>
      <c r="D10" s="42">
        <v>128932</v>
      </c>
      <c r="E10" s="42">
        <v>11156307</v>
      </c>
      <c r="F10" s="42">
        <v>150201471</v>
      </c>
      <c r="G10" s="42">
        <v>406860</v>
      </c>
      <c r="H10" s="42">
        <v>149794611</v>
      </c>
      <c r="I10" s="42">
        <v>50045703</v>
      </c>
      <c r="J10" s="42">
        <v>135617</v>
      </c>
      <c r="K10" s="42">
        <v>49910086</v>
      </c>
      <c r="L10" s="96">
        <v>93328</v>
      </c>
      <c r="M10" s="96">
        <v>2282</v>
      </c>
      <c r="N10" s="96">
        <v>91046</v>
      </c>
      <c r="O10" s="96">
        <v>13309.551618711841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4397279</v>
      </c>
      <c r="D11" s="43">
        <v>184896</v>
      </c>
      <c r="E11" s="43">
        <v>4212383</v>
      </c>
      <c r="F11" s="43">
        <v>20065259</v>
      </c>
      <c r="G11" s="43">
        <v>480938</v>
      </c>
      <c r="H11" s="43">
        <v>19584321</v>
      </c>
      <c r="I11" s="43">
        <v>6688191</v>
      </c>
      <c r="J11" s="43">
        <v>160312</v>
      </c>
      <c r="K11" s="43">
        <v>6527879</v>
      </c>
      <c r="L11" s="96">
        <v>22638</v>
      </c>
      <c r="M11" s="96">
        <v>2749</v>
      </c>
      <c r="N11" s="96">
        <v>19889</v>
      </c>
      <c r="O11" s="96">
        <v>4563.1080038360087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10901678</v>
      </c>
      <c r="D12" s="43">
        <v>340244</v>
      </c>
      <c r="E12" s="43">
        <v>10561434</v>
      </c>
      <c r="F12" s="43">
        <v>41093033</v>
      </c>
      <c r="G12" s="43">
        <v>819994</v>
      </c>
      <c r="H12" s="43">
        <v>40273039</v>
      </c>
      <c r="I12" s="43">
        <v>13694661</v>
      </c>
      <c r="J12" s="43">
        <v>273330</v>
      </c>
      <c r="K12" s="43">
        <v>13421331</v>
      </c>
      <c r="L12" s="96">
        <v>42485</v>
      </c>
      <c r="M12" s="96">
        <v>3953</v>
      </c>
      <c r="N12" s="96">
        <v>38532</v>
      </c>
      <c r="O12" s="96">
        <v>3769.4227439115334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6914476</v>
      </c>
      <c r="D13" s="43">
        <v>235740</v>
      </c>
      <c r="E13" s="43">
        <v>6678736</v>
      </c>
      <c r="F13" s="43">
        <v>33370980</v>
      </c>
      <c r="G13" s="43">
        <v>630495</v>
      </c>
      <c r="H13" s="43">
        <v>32740485</v>
      </c>
      <c r="I13" s="43">
        <v>11119233</v>
      </c>
      <c r="J13" s="43">
        <v>209384</v>
      </c>
      <c r="K13" s="43">
        <v>10909849</v>
      </c>
      <c r="L13" s="96">
        <v>32099</v>
      </c>
      <c r="M13" s="96">
        <v>2747</v>
      </c>
      <c r="N13" s="96">
        <v>29352</v>
      </c>
      <c r="O13" s="96">
        <v>4826.2485834067538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3853428</v>
      </c>
      <c r="D14" s="43">
        <v>214369</v>
      </c>
      <c r="E14" s="43">
        <v>3639059</v>
      </c>
      <c r="F14" s="43">
        <v>12677538</v>
      </c>
      <c r="G14" s="43">
        <v>600761</v>
      </c>
      <c r="H14" s="43">
        <v>12076777</v>
      </c>
      <c r="I14" s="43">
        <v>4224792</v>
      </c>
      <c r="J14" s="43">
        <v>200249</v>
      </c>
      <c r="K14" s="43">
        <v>4024543</v>
      </c>
      <c r="L14" s="97">
        <v>15106</v>
      </c>
      <c r="M14" s="97">
        <v>2667</v>
      </c>
      <c r="N14" s="97">
        <v>12439</v>
      </c>
      <c r="O14" s="97">
        <v>3289.9376866519888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4757750</v>
      </c>
      <c r="D15" s="45">
        <v>161720</v>
      </c>
      <c r="E15" s="45">
        <v>4596030</v>
      </c>
      <c r="F15" s="45">
        <v>18418936</v>
      </c>
      <c r="G15" s="45">
        <v>405196</v>
      </c>
      <c r="H15" s="45">
        <v>18013740</v>
      </c>
      <c r="I15" s="45">
        <v>6138674</v>
      </c>
      <c r="J15" s="45">
        <v>135000</v>
      </c>
      <c r="K15" s="45">
        <v>6003674</v>
      </c>
      <c r="L15" s="96">
        <v>19816</v>
      </c>
      <c r="M15" s="96">
        <v>1967</v>
      </c>
      <c r="N15" s="96">
        <v>17849</v>
      </c>
      <c r="O15" s="96">
        <v>3871.3543166412696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4729850</v>
      </c>
      <c r="D16" s="43">
        <v>123571</v>
      </c>
      <c r="E16" s="43">
        <v>4606279</v>
      </c>
      <c r="F16" s="43">
        <v>17490328</v>
      </c>
      <c r="G16" s="43">
        <v>318756</v>
      </c>
      <c r="H16" s="43">
        <v>17171572</v>
      </c>
      <c r="I16" s="43">
        <v>5828664</v>
      </c>
      <c r="J16" s="43">
        <v>105539</v>
      </c>
      <c r="K16" s="43">
        <v>5723125</v>
      </c>
      <c r="L16" s="96">
        <v>13479</v>
      </c>
      <c r="M16" s="96">
        <v>1167</v>
      </c>
      <c r="N16" s="96">
        <v>12312</v>
      </c>
      <c r="O16" s="96">
        <v>3697.8610315337696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8958678</v>
      </c>
      <c r="D17" s="43">
        <v>273083</v>
      </c>
      <c r="E17" s="43">
        <v>8685595</v>
      </c>
      <c r="F17" s="43">
        <v>38011787</v>
      </c>
      <c r="G17" s="43">
        <v>518035</v>
      </c>
      <c r="H17" s="43">
        <v>37493752</v>
      </c>
      <c r="I17" s="43">
        <v>12669658</v>
      </c>
      <c r="J17" s="43">
        <v>172678</v>
      </c>
      <c r="K17" s="43">
        <v>12496980</v>
      </c>
      <c r="L17" s="96">
        <v>32246</v>
      </c>
      <c r="M17" s="96">
        <v>2444</v>
      </c>
      <c r="N17" s="96">
        <v>29802</v>
      </c>
      <c r="O17" s="96">
        <v>4243.0129757984378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3068168</v>
      </c>
      <c r="D18" s="43">
        <v>101959</v>
      </c>
      <c r="E18" s="43">
        <v>2966209</v>
      </c>
      <c r="F18" s="43">
        <v>14953823</v>
      </c>
      <c r="G18" s="43">
        <v>360641</v>
      </c>
      <c r="H18" s="43">
        <v>14593182</v>
      </c>
      <c r="I18" s="43">
        <v>4984578</v>
      </c>
      <c r="J18" s="43">
        <v>120213</v>
      </c>
      <c r="K18" s="43">
        <v>4864365</v>
      </c>
      <c r="L18" s="96">
        <v>13780</v>
      </c>
      <c r="M18" s="96">
        <v>1772</v>
      </c>
      <c r="N18" s="96">
        <v>12008</v>
      </c>
      <c r="O18" s="96">
        <v>4873.8605578312527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11589818</v>
      </c>
      <c r="D19" s="44">
        <v>297839</v>
      </c>
      <c r="E19" s="44">
        <v>11291979</v>
      </c>
      <c r="F19" s="44">
        <v>39261083</v>
      </c>
      <c r="G19" s="44">
        <v>722525</v>
      </c>
      <c r="H19" s="44">
        <v>38538558</v>
      </c>
      <c r="I19" s="44">
        <v>13082970</v>
      </c>
      <c r="J19" s="44">
        <v>240410</v>
      </c>
      <c r="K19" s="44">
        <v>12842560</v>
      </c>
      <c r="L19" s="96">
        <v>37823</v>
      </c>
      <c r="M19" s="96">
        <v>3202</v>
      </c>
      <c r="N19" s="96">
        <v>34621</v>
      </c>
      <c r="O19" s="96">
        <v>3387.5495715290785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4374318</v>
      </c>
      <c r="D20" s="43">
        <v>292811</v>
      </c>
      <c r="E20" s="43">
        <v>4081507</v>
      </c>
      <c r="F20" s="43">
        <v>13002028</v>
      </c>
      <c r="G20" s="43">
        <v>570942</v>
      </c>
      <c r="H20" s="43">
        <v>12431086</v>
      </c>
      <c r="I20" s="43">
        <v>4333999</v>
      </c>
      <c r="J20" s="43">
        <v>190313</v>
      </c>
      <c r="K20" s="43">
        <v>4143686</v>
      </c>
      <c r="L20" s="98">
        <v>14295</v>
      </c>
      <c r="M20" s="98">
        <v>2215</v>
      </c>
      <c r="N20" s="98">
        <v>12080</v>
      </c>
      <c r="O20" s="98">
        <v>2972.3554620400255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2252214</v>
      </c>
      <c r="D21" s="43">
        <v>49886</v>
      </c>
      <c r="E21" s="43">
        <v>2202328</v>
      </c>
      <c r="F21" s="43">
        <v>11319148</v>
      </c>
      <c r="G21" s="43">
        <v>137877</v>
      </c>
      <c r="H21" s="43">
        <v>11181271</v>
      </c>
      <c r="I21" s="43">
        <v>3770822</v>
      </c>
      <c r="J21" s="43">
        <v>45804</v>
      </c>
      <c r="K21" s="43">
        <v>3725018</v>
      </c>
      <c r="L21" s="96">
        <v>11431</v>
      </c>
      <c r="M21" s="96">
        <v>735</v>
      </c>
      <c r="N21" s="96">
        <v>10696</v>
      </c>
      <c r="O21" s="96">
        <v>5025.7870699675959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4807956</v>
      </c>
      <c r="D22" s="43">
        <v>146004</v>
      </c>
      <c r="E22" s="43">
        <v>4661952</v>
      </c>
      <c r="F22" s="43">
        <v>15794403</v>
      </c>
      <c r="G22" s="43">
        <v>349965</v>
      </c>
      <c r="H22" s="43">
        <v>15444438</v>
      </c>
      <c r="I22" s="43">
        <v>5264085</v>
      </c>
      <c r="J22" s="43">
        <v>116655</v>
      </c>
      <c r="K22" s="43">
        <v>5147430</v>
      </c>
      <c r="L22" s="96">
        <v>14732</v>
      </c>
      <c r="M22" s="96">
        <v>1459</v>
      </c>
      <c r="N22" s="96">
        <v>13273</v>
      </c>
      <c r="O22" s="96">
        <v>3285.0556452679684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786293</v>
      </c>
      <c r="D23" s="43">
        <v>29783</v>
      </c>
      <c r="E23" s="43">
        <v>756510</v>
      </c>
      <c r="F23" s="43">
        <v>2363804</v>
      </c>
      <c r="G23" s="43">
        <v>76232</v>
      </c>
      <c r="H23" s="43">
        <v>2287572</v>
      </c>
      <c r="I23" s="43">
        <v>787839</v>
      </c>
      <c r="J23" s="43">
        <v>25410</v>
      </c>
      <c r="K23" s="43">
        <v>762429</v>
      </c>
      <c r="L23" s="96">
        <v>2249</v>
      </c>
      <c r="M23" s="96">
        <v>265</v>
      </c>
      <c r="N23" s="96">
        <v>1984</v>
      </c>
      <c r="O23" s="96">
        <v>3006.2635684153361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369661</v>
      </c>
      <c r="D24" s="43">
        <v>32849</v>
      </c>
      <c r="E24" s="43">
        <v>336812</v>
      </c>
      <c r="F24" s="43">
        <v>671595</v>
      </c>
      <c r="G24" s="43">
        <v>47054</v>
      </c>
      <c r="H24" s="43">
        <v>624541</v>
      </c>
      <c r="I24" s="43">
        <v>223380</v>
      </c>
      <c r="J24" s="43">
        <v>15533</v>
      </c>
      <c r="K24" s="43">
        <v>207847</v>
      </c>
      <c r="L24" s="97">
        <v>1117</v>
      </c>
      <c r="M24" s="97">
        <v>205</v>
      </c>
      <c r="N24" s="97">
        <v>912</v>
      </c>
      <c r="O24" s="97">
        <v>1816.7861905908387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568727</v>
      </c>
      <c r="D25" s="45">
        <v>39223</v>
      </c>
      <c r="E25" s="45">
        <v>529504</v>
      </c>
      <c r="F25" s="45">
        <v>1231168</v>
      </c>
      <c r="G25" s="45">
        <v>82956</v>
      </c>
      <c r="H25" s="45">
        <v>1148212</v>
      </c>
      <c r="I25" s="45">
        <v>408529</v>
      </c>
      <c r="J25" s="45">
        <v>27178</v>
      </c>
      <c r="K25" s="45">
        <v>381351</v>
      </c>
      <c r="L25" s="96">
        <v>1610</v>
      </c>
      <c r="M25" s="96">
        <v>285</v>
      </c>
      <c r="N25" s="96">
        <v>1325</v>
      </c>
      <c r="O25" s="96">
        <v>2164.7785317032599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3239448</v>
      </c>
      <c r="D26" s="43">
        <v>218634</v>
      </c>
      <c r="E26" s="43">
        <v>3020814</v>
      </c>
      <c r="F26" s="43">
        <v>6872096</v>
      </c>
      <c r="G26" s="43">
        <v>425915</v>
      </c>
      <c r="H26" s="43">
        <v>6446181</v>
      </c>
      <c r="I26" s="43">
        <v>2290695</v>
      </c>
      <c r="J26" s="43">
        <v>141971</v>
      </c>
      <c r="K26" s="43">
        <v>2148724</v>
      </c>
      <c r="L26" s="96">
        <v>10637</v>
      </c>
      <c r="M26" s="96">
        <v>1646</v>
      </c>
      <c r="N26" s="96">
        <v>8991</v>
      </c>
      <c r="O26" s="96">
        <v>2121.3787040261182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1392733</v>
      </c>
      <c r="D27" s="43">
        <v>57858</v>
      </c>
      <c r="E27" s="43">
        <v>1334875</v>
      </c>
      <c r="F27" s="43">
        <v>3505530</v>
      </c>
      <c r="G27" s="43">
        <v>148875</v>
      </c>
      <c r="H27" s="43">
        <v>3356655</v>
      </c>
      <c r="I27" s="43">
        <v>1168509</v>
      </c>
      <c r="J27" s="43">
        <v>49625</v>
      </c>
      <c r="K27" s="43">
        <v>1118884</v>
      </c>
      <c r="L27" s="96">
        <v>3417</v>
      </c>
      <c r="M27" s="96">
        <v>588</v>
      </c>
      <c r="N27" s="96">
        <v>2829</v>
      </c>
      <c r="O27" s="96">
        <v>2517.0151062694717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1428840</v>
      </c>
      <c r="D28" s="43">
        <v>58192</v>
      </c>
      <c r="E28" s="43">
        <v>1370648</v>
      </c>
      <c r="F28" s="43">
        <v>4239690</v>
      </c>
      <c r="G28" s="43">
        <v>120380</v>
      </c>
      <c r="H28" s="43">
        <v>4119310</v>
      </c>
      <c r="I28" s="43">
        <v>1413124</v>
      </c>
      <c r="J28" s="43">
        <v>40126</v>
      </c>
      <c r="K28" s="43">
        <v>1372998</v>
      </c>
      <c r="L28" s="96">
        <v>4861</v>
      </c>
      <c r="M28" s="96">
        <v>579</v>
      </c>
      <c r="N28" s="96">
        <v>4282</v>
      </c>
      <c r="O28" s="96">
        <v>2967.2251616696062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616440</v>
      </c>
      <c r="D29" s="44">
        <v>5636</v>
      </c>
      <c r="E29" s="44">
        <v>610804</v>
      </c>
      <c r="F29" s="44">
        <v>3511356</v>
      </c>
      <c r="G29" s="44">
        <v>23845</v>
      </c>
      <c r="H29" s="44">
        <v>3487511</v>
      </c>
      <c r="I29" s="44">
        <v>1170447</v>
      </c>
      <c r="J29" s="44">
        <v>7948</v>
      </c>
      <c r="K29" s="44">
        <v>1162499</v>
      </c>
      <c r="L29" s="96">
        <v>2924</v>
      </c>
      <c r="M29" s="96">
        <v>126</v>
      </c>
      <c r="N29" s="96">
        <v>2798</v>
      </c>
      <c r="O29" s="96">
        <v>5696.184543507884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828211</v>
      </c>
      <c r="D30" s="43">
        <v>39472</v>
      </c>
      <c r="E30" s="43">
        <v>788739</v>
      </c>
      <c r="F30" s="43">
        <v>2655082</v>
      </c>
      <c r="G30" s="43">
        <v>96837</v>
      </c>
      <c r="H30" s="43">
        <v>2558245</v>
      </c>
      <c r="I30" s="43">
        <v>884984</v>
      </c>
      <c r="J30" s="43">
        <v>32278</v>
      </c>
      <c r="K30" s="43">
        <v>852706</v>
      </c>
      <c r="L30" s="98">
        <v>3126</v>
      </c>
      <c r="M30" s="98">
        <v>369</v>
      </c>
      <c r="N30" s="98">
        <v>2757</v>
      </c>
      <c r="O30" s="98">
        <v>3205.8038350130582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308717</v>
      </c>
      <c r="D31" s="43">
        <v>247</v>
      </c>
      <c r="E31" s="43">
        <v>308470</v>
      </c>
      <c r="F31" s="43">
        <v>1881500</v>
      </c>
      <c r="G31" s="43">
        <v>1384</v>
      </c>
      <c r="H31" s="43">
        <v>1880116</v>
      </c>
      <c r="I31" s="43">
        <v>627167</v>
      </c>
      <c r="J31" s="43">
        <v>462</v>
      </c>
      <c r="K31" s="43">
        <v>626705</v>
      </c>
      <c r="L31" s="96">
        <v>786</v>
      </c>
      <c r="M31" s="96">
        <v>6</v>
      </c>
      <c r="N31" s="96">
        <v>780</v>
      </c>
      <c r="O31" s="96">
        <v>6094.5785298509636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3691869</v>
      </c>
      <c r="D32" s="43">
        <v>108495</v>
      </c>
      <c r="E32" s="43">
        <v>3583374</v>
      </c>
      <c r="F32" s="43">
        <v>9607724</v>
      </c>
      <c r="G32" s="43">
        <v>265832</v>
      </c>
      <c r="H32" s="43">
        <v>9341892</v>
      </c>
      <c r="I32" s="43">
        <v>3200151</v>
      </c>
      <c r="J32" s="43">
        <v>87848</v>
      </c>
      <c r="K32" s="43">
        <v>3112303</v>
      </c>
      <c r="L32" s="96">
        <v>9524</v>
      </c>
      <c r="M32" s="96">
        <v>995</v>
      </c>
      <c r="N32" s="96">
        <v>8529</v>
      </c>
      <c r="O32" s="96">
        <v>2602.4011144490773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1969910</v>
      </c>
      <c r="D33" s="43">
        <v>87226</v>
      </c>
      <c r="E33" s="43">
        <v>1882684</v>
      </c>
      <c r="F33" s="43">
        <v>5117811</v>
      </c>
      <c r="G33" s="43">
        <v>170989</v>
      </c>
      <c r="H33" s="43">
        <v>4946822</v>
      </c>
      <c r="I33" s="43">
        <v>1705848</v>
      </c>
      <c r="J33" s="43">
        <v>56996</v>
      </c>
      <c r="K33" s="43">
        <v>1648852</v>
      </c>
      <c r="L33" s="96">
        <v>6498</v>
      </c>
      <c r="M33" s="96">
        <v>755</v>
      </c>
      <c r="N33" s="96">
        <v>5743</v>
      </c>
      <c r="O33" s="96">
        <v>2597.9922940641959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421788</v>
      </c>
      <c r="D34" s="44">
        <v>26868</v>
      </c>
      <c r="E34" s="44">
        <v>394920</v>
      </c>
      <c r="F34" s="44">
        <v>797005</v>
      </c>
      <c r="G34" s="44">
        <v>50576</v>
      </c>
      <c r="H34" s="44">
        <v>746429</v>
      </c>
      <c r="I34" s="44">
        <v>263886</v>
      </c>
      <c r="J34" s="44">
        <v>16655</v>
      </c>
      <c r="K34" s="44">
        <v>247231</v>
      </c>
      <c r="L34" s="97">
        <v>1251</v>
      </c>
      <c r="M34" s="97">
        <v>194</v>
      </c>
      <c r="N34" s="97">
        <v>1057</v>
      </c>
      <c r="O34" s="97">
        <v>1889.5867118078277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97513489</v>
      </c>
      <c r="D35" s="77">
        <v>3255537</v>
      </c>
      <c r="E35" s="77">
        <v>94257952</v>
      </c>
      <c r="F35" s="77">
        <v>468114178</v>
      </c>
      <c r="G35" s="77">
        <v>7833860</v>
      </c>
      <c r="H35" s="77">
        <v>460280318</v>
      </c>
      <c r="I35" s="77">
        <v>155990589</v>
      </c>
      <c r="J35" s="77">
        <v>2607534</v>
      </c>
      <c r="K35" s="77">
        <v>153383055</v>
      </c>
      <c r="L35" s="77">
        <v>411258</v>
      </c>
      <c r="M35" s="77">
        <v>35372</v>
      </c>
      <c r="N35" s="77">
        <v>375886</v>
      </c>
      <c r="O35" s="77">
        <v>4800.5069124334177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18" orientation="portrait" useFirstPageNumber="1" r:id="rId1"/>
  <headerFooter scaleWithDoc="0" alignWithMargins="0">
    <oddFooter>&amp;C- &amp;P -</oddFooter>
    <evenFooter>&amp;C- 15 -</even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247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17167788</v>
      </c>
      <c r="D10" s="42">
        <v>16616</v>
      </c>
      <c r="E10" s="42">
        <v>17151172</v>
      </c>
      <c r="F10" s="42">
        <v>239472415</v>
      </c>
      <c r="G10" s="42">
        <v>39785</v>
      </c>
      <c r="H10" s="42">
        <v>239432630</v>
      </c>
      <c r="I10" s="42">
        <v>164330617</v>
      </c>
      <c r="J10" s="42">
        <v>27436</v>
      </c>
      <c r="K10" s="42">
        <v>164303181</v>
      </c>
      <c r="L10" s="96">
        <v>27401</v>
      </c>
      <c r="M10" s="96">
        <v>260</v>
      </c>
      <c r="N10" s="96">
        <v>27141</v>
      </c>
      <c r="O10" s="96">
        <v>13948.938267411037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7573406</v>
      </c>
      <c r="D11" s="43">
        <v>24734</v>
      </c>
      <c r="E11" s="43">
        <v>7548672</v>
      </c>
      <c r="F11" s="43">
        <v>36855486</v>
      </c>
      <c r="G11" s="43">
        <v>51913</v>
      </c>
      <c r="H11" s="43">
        <v>36803573</v>
      </c>
      <c r="I11" s="43">
        <v>25793670</v>
      </c>
      <c r="J11" s="43">
        <v>36298</v>
      </c>
      <c r="K11" s="43">
        <v>25757372</v>
      </c>
      <c r="L11" s="96">
        <v>11531</v>
      </c>
      <c r="M11" s="96">
        <v>351</v>
      </c>
      <c r="N11" s="96">
        <v>11180</v>
      </c>
      <c r="O11" s="96">
        <v>4866.4347322723752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8718543</v>
      </c>
      <c r="D12" s="43">
        <v>38750</v>
      </c>
      <c r="E12" s="43">
        <v>8679793</v>
      </c>
      <c r="F12" s="43">
        <v>56286042</v>
      </c>
      <c r="G12" s="43">
        <v>94398</v>
      </c>
      <c r="H12" s="43">
        <v>56191644</v>
      </c>
      <c r="I12" s="43">
        <v>39166676</v>
      </c>
      <c r="J12" s="43">
        <v>66003</v>
      </c>
      <c r="K12" s="43">
        <v>39100673</v>
      </c>
      <c r="L12" s="96">
        <v>19478</v>
      </c>
      <c r="M12" s="96">
        <v>542</v>
      </c>
      <c r="N12" s="96">
        <v>18936</v>
      </c>
      <c r="O12" s="96">
        <v>6455.9000282501329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7984961</v>
      </c>
      <c r="D13" s="43">
        <v>31313</v>
      </c>
      <c r="E13" s="43">
        <v>7953648</v>
      </c>
      <c r="F13" s="43">
        <v>45993207</v>
      </c>
      <c r="G13" s="43">
        <v>61380</v>
      </c>
      <c r="H13" s="43">
        <v>45931827</v>
      </c>
      <c r="I13" s="43">
        <v>32145540</v>
      </c>
      <c r="J13" s="43">
        <v>41431</v>
      </c>
      <c r="K13" s="43">
        <v>32104109</v>
      </c>
      <c r="L13" s="96">
        <v>14800</v>
      </c>
      <c r="M13" s="96">
        <v>347</v>
      </c>
      <c r="N13" s="96">
        <v>14453</v>
      </c>
      <c r="O13" s="96">
        <v>5759.9789153635193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2624052</v>
      </c>
      <c r="D14" s="43">
        <v>15432</v>
      </c>
      <c r="E14" s="43">
        <v>2608620</v>
      </c>
      <c r="F14" s="43">
        <v>11240382</v>
      </c>
      <c r="G14" s="43">
        <v>37005</v>
      </c>
      <c r="H14" s="43">
        <v>11203377</v>
      </c>
      <c r="I14" s="43">
        <v>7867806</v>
      </c>
      <c r="J14" s="43">
        <v>25904</v>
      </c>
      <c r="K14" s="43">
        <v>7841902</v>
      </c>
      <c r="L14" s="97">
        <v>4770</v>
      </c>
      <c r="M14" s="97">
        <v>238</v>
      </c>
      <c r="N14" s="97">
        <v>4532</v>
      </c>
      <c r="O14" s="97">
        <v>4283.5972762734882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4051722</v>
      </c>
      <c r="D15" s="45">
        <v>26189</v>
      </c>
      <c r="E15" s="45">
        <v>4025533</v>
      </c>
      <c r="F15" s="45">
        <v>20696778</v>
      </c>
      <c r="G15" s="45">
        <v>52291</v>
      </c>
      <c r="H15" s="45">
        <v>20644487</v>
      </c>
      <c r="I15" s="45">
        <v>14447787</v>
      </c>
      <c r="J15" s="45">
        <v>36458</v>
      </c>
      <c r="K15" s="45">
        <v>14411329</v>
      </c>
      <c r="L15" s="96">
        <v>9861</v>
      </c>
      <c r="M15" s="96">
        <v>281</v>
      </c>
      <c r="N15" s="96">
        <v>9580</v>
      </c>
      <c r="O15" s="96">
        <v>5108.1436485523936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3710772</v>
      </c>
      <c r="D16" s="43">
        <v>13501</v>
      </c>
      <c r="E16" s="43">
        <v>3697271</v>
      </c>
      <c r="F16" s="43">
        <v>15508377</v>
      </c>
      <c r="G16" s="43">
        <v>27681</v>
      </c>
      <c r="H16" s="43">
        <v>15480696</v>
      </c>
      <c r="I16" s="43">
        <v>10853423</v>
      </c>
      <c r="J16" s="43">
        <v>19329</v>
      </c>
      <c r="K16" s="43">
        <v>10834094</v>
      </c>
      <c r="L16" s="96">
        <v>5963</v>
      </c>
      <c r="M16" s="96">
        <v>149</v>
      </c>
      <c r="N16" s="96">
        <v>5814</v>
      </c>
      <c r="O16" s="96">
        <v>4179.2858736672588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6357506</v>
      </c>
      <c r="D17" s="43">
        <v>40163</v>
      </c>
      <c r="E17" s="43">
        <v>6317343</v>
      </c>
      <c r="F17" s="43">
        <v>40889258</v>
      </c>
      <c r="G17" s="43">
        <v>64886</v>
      </c>
      <c r="H17" s="43">
        <v>40824372</v>
      </c>
      <c r="I17" s="43">
        <v>28437570</v>
      </c>
      <c r="J17" s="43">
        <v>45383</v>
      </c>
      <c r="K17" s="43">
        <v>28392187</v>
      </c>
      <c r="L17" s="96">
        <v>14634</v>
      </c>
      <c r="M17" s="96">
        <v>381</v>
      </c>
      <c r="N17" s="96">
        <v>14253</v>
      </c>
      <c r="O17" s="96">
        <v>6431.6507133457681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1705715</v>
      </c>
      <c r="D18" s="43">
        <v>6148</v>
      </c>
      <c r="E18" s="43">
        <v>1699567</v>
      </c>
      <c r="F18" s="43">
        <v>8894692</v>
      </c>
      <c r="G18" s="43">
        <v>16807</v>
      </c>
      <c r="H18" s="43">
        <v>8877885</v>
      </c>
      <c r="I18" s="43">
        <v>6210766</v>
      </c>
      <c r="J18" s="43">
        <v>11749</v>
      </c>
      <c r="K18" s="43">
        <v>6199017</v>
      </c>
      <c r="L18" s="96">
        <v>3138</v>
      </c>
      <c r="M18" s="96">
        <v>80</v>
      </c>
      <c r="N18" s="96">
        <v>3058</v>
      </c>
      <c r="O18" s="96">
        <v>5214.6413674031128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7227363</v>
      </c>
      <c r="D19" s="44">
        <v>42024</v>
      </c>
      <c r="E19" s="44">
        <v>7185339</v>
      </c>
      <c r="F19" s="44">
        <v>44273586</v>
      </c>
      <c r="G19" s="44">
        <v>122884</v>
      </c>
      <c r="H19" s="44">
        <v>44150702</v>
      </c>
      <c r="I19" s="44">
        <v>30932478</v>
      </c>
      <c r="J19" s="44">
        <v>85890</v>
      </c>
      <c r="K19" s="44">
        <v>30846588</v>
      </c>
      <c r="L19" s="96">
        <v>14600</v>
      </c>
      <c r="M19" s="96">
        <v>407</v>
      </c>
      <c r="N19" s="96">
        <v>14193</v>
      </c>
      <c r="O19" s="96">
        <v>6125.8284660670843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4162405</v>
      </c>
      <c r="D20" s="43">
        <v>37639</v>
      </c>
      <c r="E20" s="43">
        <v>4124766</v>
      </c>
      <c r="F20" s="43">
        <v>13564652</v>
      </c>
      <c r="G20" s="43">
        <v>58562</v>
      </c>
      <c r="H20" s="43">
        <v>13506090</v>
      </c>
      <c r="I20" s="43">
        <v>9495254</v>
      </c>
      <c r="J20" s="43">
        <v>40994</v>
      </c>
      <c r="K20" s="43">
        <v>9454260</v>
      </c>
      <c r="L20" s="98">
        <v>7688</v>
      </c>
      <c r="M20" s="98">
        <v>371</v>
      </c>
      <c r="N20" s="98">
        <v>7317</v>
      </c>
      <c r="O20" s="98">
        <v>3258.849631402999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2599643</v>
      </c>
      <c r="D21" s="43">
        <v>9169</v>
      </c>
      <c r="E21" s="43">
        <v>2590474</v>
      </c>
      <c r="F21" s="43">
        <v>12115367</v>
      </c>
      <c r="G21" s="43">
        <v>23322</v>
      </c>
      <c r="H21" s="43">
        <v>12092045</v>
      </c>
      <c r="I21" s="43">
        <v>8411287</v>
      </c>
      <c r="J21" s="43">
        <v>16327</v>
      </c>
      <c r="K21" s="43">
        <v>8394960</v>
      </c>
      <c r="L21" s="96">
        <v>5905</v>
      </c>
      <c r="M21" s="96">
        <v>109</v>
      </c>
      <c r="N21" s="96">
        <v>5796</v>
      </c>
      <c r="O21" s="96">
        <v>4660.3964467428796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2347293</v>
      </c>
      <c r="D22" s="43">
        <v>12429</v>
      </c>
      <c r="E22" s="43">
        <v>2334864</v>
      </c>
      <c r="F22" s="43">
        <v>10935792</v>
      </c>
      <c r="G22" s="43">
        <v>33141</v>
      </c>
      <c r="H22" s="43">
        <v>10902651</v>
      </c>
      <c r="I22" s="43">
        <v>7648172</v>
      </c>
      <c r="J22" s="43">
        <v>23198</v>
      </c>
      <c r="K22" s="43">
        <v>7624974</v>
      </c>
      <c r="L22" s="96">
        <v>4907</v>
      </c>
      <c r="M22" s="96">
        <v>187</v>
      </c>
      <c r="N22" s="96">
        <v>4720</v>
      </c>
      <c r="O22" s="96">
        <v>4658.8951613624713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1333817</v>
      </c>
      <c r="D23" s="43">
        <v>3575</v>
      </c>
      <c r="E23" s="43">
        <v>1330242</v>
      </c>
      <c r="F23" s="43">
        <v>3112743</v>
      </c>
      <c r="G23" s="43">
        <v>6628</v>
      </c>
      <c r="H23" s="43">
        <v>3106115</v>
      </c>
      <c r="I23" s="43">
        <v>2178122</v>
      </c>
      <c r="J23" s="43">
        <v>4640</v>
      </c>
      <c r="K23" s="43">
        <v>2173482</v>
      </c>
      <c r="L23" s="96">
        <v>989</v>
      </c>
      <c r="M23" s="96">
        <v>40</v>
      </c>
      <c r="N23" s="96">
        <v>949</v>
      </c>
      <c r="O23" s="96">
        <v>2333.7106964448644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320676</v>
      </c>
      <c r="D24" s="43">
        <v>10084</v>
      </c>
      <c r="E24" s="43">
        <v>310592</v>
      </c>
      <c r="F24" s="43">
        <v>602680</v>
      </c>
      <c r="G24" s="43">
        <v>11185</v>
      </c>
      <c r="H24" s="43">
        <v>591495</v>
      </c>
      <c r="I24" s="43">
        <v>419882</v>
      </c>
      <c r="J24" s="43">
        <v>7664</v>
      </c>
      <c r="K24" s="43">
        <v>412218</v>
      </c>
      <c r="L24" s="97">
        <v>837</v>
      </c>
      <c r="M24" s="97">
        <v>67</v>
      </c>
      <c r="N24" s="97">
        <v>770</v>
      </c>
      <c r="O24" s="97">
        <v>1879.404757449887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249654</v>
      </c>
      <c r="D25" s="45">
        <v>5171</v>
      </c>
      <c r="E25" s="45">
        <v>244483</v>
      </c>
      <c r="F25" s="45">
        <v>526792</v>
      </c>
      <c r="G25" s="45">
        <v>8845</v>
      </c>
      <c r="H25" s="45">
        <v>517947</v>
      </c>
      <c r="I25" s="45">
        <v>365406</v>
      </c>
      <c r="J25" s="45">
        <v>6070</v>
      </c>
      <c r="K25" s="45">
        <v>359336</v>
      </c>
      <c r="L25" s="96">
        <v>650</v>
      </c>
      <c r="M25" s="96">
        <v>51</v>
      </c>
      <c r="N25" s="96">
        <v>599</v>
      </c>
      <c r="O25" s="96">
        <v>2110.0883622934139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1593440</v>
      </c>
      <c r="D26" s="43">
        <v>7614</v>
      </c>
      <c r="E26" s="43">
        <v>1585826</v>
      </c>
      <c r="F26" s="43">
        <v>4022936</v>
      </c>
      <c r="G26" s="43">
        <v>13940</v>
      </c>
      <c r="H26" s="43">
        <v>4008996</v>
      </c>
      <c r="I26" s="43">
        <v>2815799</v>
      </c>
      <c r="J26" s="43">
        <v>9758</v>
      </c>
      <c r="K26" s="43">
        <v>2806041</v>
      </c>
      <c r="L26" s="96">
        <v>2553</v>
      </c>
      <c r="M26" s="96">
        <v>104</v>
      </c>
      <c r="N26" s="96">
        <v>2449</v>
      </c>
      <c r="O26" s="96">
        <v>2524.6862134752487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631813</v>
      </c>
      <c r="D27" s="43">
        <v>6813</v>
      </c>
      <c r="E27" s="43">
        <v>625000</v>
      </c>
      <c r="F27" s="43">
        <v>1565880</v>
      </c>
      <c r="G27" s="43">
        <v>17927</v>
      </c>
      <c r="H27" s="43">
        <v>1547953</v>
      </c>
      <c r="I27" s="43">
        <v>1096049</v>
      </c>
      <c r="J27" s="43">
        <v>12549</v>
      </c>
      <c r="K27" s="43">
        <v>1083500</v>
      </c>
      <c r="L27" s="96">
        <v>1454</v>
      </c>
      <c r="M27" s="96">
        <v>99</v>
      </c>
      <c r="N27" s="96">
        <v>1355</v>
      </c>
      <c r="O27" s="96">
        <v>2478.3915493983186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972069</v>
      </c>
      <c r="D28" s="43">
        <v>7262</v>
      </c>
      <c r="E28" s="43">
        <v>964807</v>
      </c>
      <c r="F28" s="43">
        <v>4012923</v>
      </c>
      <c r="G28" s="43">
        <v>16784</v>
      </c>
      <c r="H28" s="43">
        <v>3996139</v>
      </c>
      <c r="I28" s="43">
        <v>2808585</v>
      </c>
      <c r="J28" s="43">
        <v>11749</v>
      </c>
      <c r="K28" s="43">
        <v>2796836</v>
      </c>
      <c r="L28" s="96">
        <v>2349</v>
      </c>
      <c r="M28" s="96">
        <v>96</v>
      </c>
      <c r="N28" s="96">
        <v>2253</v>
      </c>
      <c r="O28" s="96">
        <v>4128.228551676887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422738</v>
      </c>
      <c r="D29" s="44">
        <v>490</v>
      </c>
      <c r="E29" s="44">
        <v>422248</v>
      </c>
      <c r="F29" s="44">
        <v>2470866</v>
      </c>
      <c r="G29" s="44">
        <v>1694</v>
      </c>
      <c r="H29" s="44">
        <v>2469172</v>
      </c>
      <c r="I29" s="44">
        <v>1727803</v>
      </c>
      <c r="J29" s="44">
        <v>1182</v>
      </c>
      <c r="K29" s="44">
        <v>1726621</v>
      </c>
      <c r="L29" s="96">
        <v>1139</v>
      </c>
      <c r="M29" s="96">
        <v>14</v>
      </c>
      <c r="N29" s="96">
        <v>1125</v>
      </c>
      <c r="O29" s="96">
        <v>5844.9110323652003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504086</v>
      </c>
      <c r="D30" s="43">
        <v>4143</v>
      </c>
      <c r="E30" s="43">
        <v>499943</v>
      </c>
      <c r="F30" s="43">
        <v>1861225</v>
      </c>
      <c r="G30" s="43">
        <v>1509</v>
      </c>
      <c r="H30" s="43">
        <v>1859716</v>
      </c>
      <c r="I30" s="43">
        <v>1302679</v>
      </c>
      <c r="J30" s="43">
        <v>1057</v>
      </c>
      <c r="K30" s="43">
        <v>1301622</v>
      </c>
      <c r="L30" s="98">
        <v>450</v>
      </c>
      <c r="M30" s="98">
        <v>9</v>
      </c>
      <c r="N30" s="98">
        <v>441</v>
      </c>
      <c r="O30" s="98">
        <v>3692.2767146875731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901157</v>
      </c>
      <c r="D31" s="43">
        <v>859</v>
      </c>
      <c r="E31" s="43">
        <v>900298</v>
      </c>
      <c r="F31" s="43">
        <v>3625686</v>
      </c>
      <c r="G31" s="43">
        <v>1127</v>
      </c>
      <c r="H31" s="43">
        <v>3624559</v>
      </c>
      <c r="I31" s="43">
        <v>2532765</v>
      </c>
      <c r="J31" s="43">
        <v>788</v>
      </c>
      <c r="K31" s="43">
        <v>2531977</v>
      </c>
      <c r="L31" s="96">
        <v>1523</v>
      </c>
      <c r="M31" s="96">
        <v>5</v>
      </c>
      <c r="N31" s="96">
        <v>1518</v>
      </c>
      <c r="O31" s="96">
        <v>4023.3677372533311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1125222</v>
      </c>
      <c r="D32" s="43">
        <v>7134</v>
      </c>
      <c r="E32" s="43">
        <v>1118088</v>
      </c>
      <c r="F32" s="43">
        <v>4402759</v>
      </c>
      <c r="G32" s="43">
        <v>17924</v>
      </c>
      <c r="H32" s="43">
        <v>4384835</v>
      </c>
      <c r="I32" s="43">
        <v>3077897</v>
      </c>
      <c r="J32" s="43">
        <v>12537</v>
      </c>
      <c r="K32" s="43">
        <v>3065360</v>
      </c>
      <c r="L32" s="96">
        <v>2234</v>
      </c>
      <c r="M32" s="96">
        <v>107</v>
      </c>
      <c r="N32" s="96">
        <v>2127</v>
      </c>
      <c r="O32" s="96">
        <v>3912.7914313797633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1616489</v>
      </c>
      <c r="D33" s="43">
        <v>21242</v>
      </c>
      <c r="E33" s="43">
        <v>1595247</v>
      </c>
      <c r="F33" s="43">
        <v>4178231</v>
      </c>
      <c r="G33" s="43">
        <v>26577</v>
      </c>
      <c r="H33" s="43">
        <v>4151654</v>
      </c>
      <c r="I33" s="43">
        <v>2920663</v>
      </c>
      <c r="J33" s="43">
        <v>18604</v>
      </c>
      <c r="K33" s="43">
        <v>2902059</v>
      </c>
      <c r="L33" s="96">
        <v>3226</v>
      </c>
      <c r="M33" s="96">
        <v>207</v>
      </c>
      <c r="N33" s="96">
        <v>3019</v>
      </c>
      <c r="O33" s="96">
        <v>2584.7568402878092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95562</v>
      </c>
      <c r="D34" s="44">
        <v>2325</v>
      </c>
      <c r="E34" s="44">
        <v>93237</v>
      </c>
      <c r="F34" s="44">
        <v>184458</v>
      </c>
      <c r="G34" s="44">
        <v>3838</v>
      </c>
      <c r="H34" s="44">
        <v>180620</v>
      </c>
      <c r="I34" s="44">
        <v>113227</v>
      </c>
      <c r="J34" s="44">
        <v>2384</v>
      </c>
      <c r="K34" s="44">
        <v>110843</v>
      </c>
      <c r="L34" s="97">
        <v>165</v>
      </c>
      <c r="M34" s="97">
        <v>14</v>
      </c>
      <c r="N34" s="97">
        <v>151</v>
      </c>
      <c r="O34" s="97">
        <v>1930.2442393419979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85997892</v>
      </c>
      <c r="D35" s="77">
        <v>390819</v>
      </c>
      <c r="E35" s="77">
        <v>85607073</v>
      </c>
      <c r="F35" s="77">
        <v>587293213</v>
      </c>
      <c r="G35" s="77">
        <v>812033</v>
      </c>
      <c r="H35" s="77">
        <v>586481180</v>
      </c>
      <c r="I35" s="77">
        <v>407099923</v>
      </c>
      <c r="J35" s="77">
        <v>565382</v>
      </c>
      <c r="K35" s="77">
        <v>406534541</v>
      </c>
      <c r="L35" s="77">
        <v>162245</v>
      </c>
      <c r="M35" s="77">
        <v>4516</v>
      </c>
      <c r="N35" s="77">
        <v>157729</v>
      </c>
      <c r="O35" s="77">
        <v>6829.1582426229706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20" orientation="portrait" useFirstPageNumber="1" r:id="rId1"/>
  <headerFooter scaleWithDoc="0" alignWithMargins="0">
    <oddFooter>&amp;C- &amp;P -</oddFooter>
    <evenFooter>&amp;C- 17 -</even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183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50265833</v>
      </c>
      <c r="D10" s="42">
        <v>552185</v>
      </c>
      <c r="E10" s="42">
        <v>49713648</v>
      </c>
      <c r="F10" s="42">
        <v>862174180</v>
      </c>
      <c r="G10" s="42">
        <v>3202385</v>
      </c>
      <c r="H10" s="42">
        <v>858971795</v>
      </c>
      <c r="I10" s="42">
        <v>293085946</v>
      </c>
      <c r="J10" s="42">
        <v>622236</v>
      </c>
      <c r="K10" s="42">
        <v>292463710</v>
      </c>
      <c r="L10" s="96">
        <v>260806</v>
      </c>
      <c r="M10" s="96">
        <v>6912</v>
      </c>
      <c r="N10" s="96">
        <v>253894</v>
      </c>
      <c r="O10" s="96">
        <v>17152.29070211569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16419612</v>
      </c>
      <c r="D11" s="43">
        <v>1122326</v>
      </c>
      <c r="E11" s="43">
        <v>15297286</v>
      </c>
      <c r="F11" s="43">
        <v>86495849</v>
      </c>
      <c r="G11" s="43">
        <v>5996089</v>
      </c>
      <c r="H11" s="43">
        <v>80499760</v>
      </c>
      <c r="I11" s="43">
        <v>37410924</v>
      </c>
      <c r="J11" s="43">
        <v>1107147</v>
      </c>
      <c r="K11" s="43">
        <v>36303777</v>
      </c>
      <c r="L11" s="96">
        <v>64671</v>
      </c>
      <c r="M11" s="96">
        <v>10107</v>
      </c>
      <c r="N11" s="96">
        <v>54564</v>
      </c>
      <c r="O11" s="96">
        <v>5267.8375713141086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25911025</v>
      </c>
      <c r="D12" s="43">
        <v>1152626</v>
      </c>
      <c r="E12" s="43">
        <v>24758399</v>
      </c>
      <c r="F12" s="43">
        <v>136952165</v>
      </c>
      <c r="G12" s="43">
        <v>4431022</v>
      </c>
      <c r="H12" s="43">
        <v>132521143</v>
      </c>
      <c r="I12" s="43">
        <v>59442157</v>
      </c>
      <c r="J12" s="43">
        <v>925416</v>
      </c>
      <c r="K12" s="43">
        <v>58516741</v>
      </c>
      <c r="L12" s="96">
        <v>109388</v>
      </c>
      <c r="M12" s="96">
        <v>11001</v>
      </c>
      <c r="N12" s="96">
        <v>98387</v>
      </c>
      <c r="O12" s="96">
        <v>5285.4784787556646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20681066</v>
      </c>
      <c r="D13" s="43">
        <v>902932</v>
      </c>
      <c r="E13" s="43">
        <v>19778134</v>
      </c>
      <c r="F13" s="43">
        <v>123631241</v>
      </c>
      <c r="G13" s="43">
        <v>3970090</v>
      </c>
      <c r="H13" s="43">
        <v>119661151</v>
      </c>
      <c r="I13" s="43">
        <v>50640918</v>
      </c>
      <c r="J13" s="43">
        <v>797071</v>
      </c>
      <c r="K13" s="43">
        <v>49843847</v>
      </c>
      <c r="L13" s="96">
        <v>85293</v>
      </c>
      <c r="M13" s="96">
        <v>7758</v>
      </c>
      <c r="N13" s="96">
        <v>77535</v>
      </c>
      <c r="O13" s="96">
        <v>5977.9917050697486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8944975</v>
      </c>
      <c r="D14" s="43">
        <v>824115</v>
      </c>
      <c r="E14" s="43">
        <v>8120860</v>
      </c>
      <c r="F14" s="43">
        <v>33850847</v>
      </c>
      <c r="G14" s="43">
        <v>2839070</v>
      </c>
      <c r="H14" s="43">
        <v>31011777</v>
      </c>
      <c r="I14" s="43">
        <v>13747917</v>
      </c>
      <c r="J14" s="43">
        <v>593032</v>
      </c>
      <c r="K14" s="43">
        <v>13154885</v>
      </c>
      <c r="L14" s="97">
        <v>35354</v>
      </c>
      <c r="M14" s="97">
        <v>6725</v>
      </c>
      <c r="N14" s="97">
        <v>28629</v>
      </c>
      <c r="O14" s="97">
        <v>3784.3422703808565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12056783</v>
      </c>
      <c r="D15" s="45">
        <v>694611</v>
      </c>
      <c r="E15" s="45">
        <v>11362172</v>
      </c>
      <c r="F15" s="45">
        <v>57849195</v>
      </c>
      <c r="G15" s="45">
        <v>2899916</v>
      </c>
      <c r="H15" s="45">
        <v>54949279</v>
      </c>
      <c r="I15" s="45">
        <v>23708471</v>
      </c>
      <c r="J15" s="45">
        <v>578470</v>
      </c>
      <c r="K15" s="45">
        <v>23130001</v>
      </c>
      <c r="L15" s="96">
        <v>52287</v>
      </c>
      <c r="M15" s="96">
        <v>6244</v>
      </c>
      <c r="N15" s="96">
        <v>46043</v>
      </c>
      <c r="O15" s="96">
        <v>4798.0622194162406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10827452</v>
      </c>
      <c r="D16" s="43">
        <v>427854</v>
      </c>
      <c r="E16" s="43">
        <v>10399598</v>
      </c>
      <c r="F16" s="43">
        <v>45541565</v>
      </c>
      <c r="G16" s="43">
        <v>1614005</v>
      </c>
      <c r="H16" s="43">
        <v>43927560</v>
      </c>
      <c r="I16" s="43">
        <v>18771614</v>
      </c>
      <c r="J16" s="43">
        <v>335539</v>
      </c>
      <c r="K16" s="43">
        <v>18436075</v>
      </c>
      <c r="L16" s="96">
        <v>31635</v>
      </c>
      <c r="M16" s="96">
        <v>3086</v>
      </c>
      <c r="N16" s="96">
        <v>28549</v>
      </c>
      <c r="O16" s="96">
        <v>4206.1202395540522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20915928</v>
      </c>
      <c r="D17" s="43">
        <v>784112</v>
      </c>
      <c r="E17" s="43">
        <v>20131816</v>
      </c>
      <c r="F17" s="43">
        <v>128781499</v>
      </c>
      <c r="G17" s="43">
        <v>2296468</v>
      </c>
      <c r="H17" s="43">
        <v>126485031</v>
      </c>
      <c r="I17" s="43">
        <v>49420045</v>
      </c>
      <c r="J17" s="43">
        <v>503646</v>
      </c>
      <c r="K17" s="43">
        <v>48916399</v>
      </c>
      <c r="L17" s="96">
        <v>86137</v>
      </c>
      <c r="M17" s="96">
        <v>6451</v>
      </c>
      <c r="N17" s="96">
        <v>79686</v>
      </c>
      <c r="O17" s="96">
        <v>6157.1018508000216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7377694</v>
      </c>
      <c r="D18" s="43">
        <v>568641</v>
      </c>
      <c r="E18" s="43">
        <v>6809053</v>
      </c>
      <c r="F18" s="43">
        <v>39984974</v>
      </c>
      <c r="G18" s="43">
        <v>2757815</v>
      </c>
      <c r="H18" s="43">
        <v>37227159</v>
      </c>
      <c r="I18" s="43">
        <v>13884579</v>
      </c>
      <c r="J18" s="43">
        <v>528689</v>
      </c>
      <c r="K18" s="43">
        <v>13355890</v>
      </c>
      <c r="L18" s="96">
        <v>31489</v>
      </c>
      <c r="M18" s="96">
        <v>4539</v>
      </c>
      <c r="N18" s="96">
        <v>26950</v>
      </c>
      <c r="O18" s="96">
        <v>5419.7116334724642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24727524</v>
      </c>
      <c r="D19" s="44">
        <v>947956</v>
      </c>
      <c r="E19" s="44">
        <v>23779568</v>
      </c>
      <c r="F19" s="44">
        <v>121772066</v>
      </c>
      <c r="G19" s="44">
        <v>3367620</v>
      </c>
      <c r="H19" s="44">
        <v>118404446</v>
      </c>
      <c r="I19" s="44">
        <v>50384568</v>
      </c>
      <c r="J19" s="44">
        <v>746176</v>
      </c>
      <c r="K19" s="44">
        <v>49638392</v>
      </c>
      <c r="L19" s="96">
        <v>95354</v>
      </c>
      <c r="M19" s="96">
        <v>8530</v>
      </c>
      <c r="N19" s="96">
        <v>86824</v>
      </c>
      <c r="O19" s="96">
        <v>4924.5555681191536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11128008</v>
      </c>
      <c r="D20" s="43">
        <v>803286</v>
      </c>
      <c r="E20" s="43">
        <v>10324722</v>
      </c>
      <c r="F20" s="43">
        <v>37525277</v>
      </c>
      <c r="G20" s="43">
        <v>2117699</v>
      </c>
      <c r="H20" s="43">
        <v>35407578</v>
      </c>
      <c r="I20" s="43">
        <v>15655679</v>
      </c>
      <c r="J20" s="43">
        <v>479338</v>
      </c>
      <c r="K20" s="43">
        <v>15176341</v>
      </c>
      <c r="L20" s="98">
        <v>37138</v>
      </c>
      <c r="M20" s="98">
        <v>5494</v>
      </c>
      <c r="N20" s="98">
        <v>31644</v>
      </c>
      <c r="O20" s="98">
        <v>3372.1468388592102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6702056</v>
      </c>
      <c r="D21" s="43">
        <v>270136</v>
      </c>
      <c r="E21" s="43">
        <v>6431920</v>
      </c>
      <c r="F21" s="43">
        <v>36761105</v>
      </c>
      <c r="G21" s="43">
        <v>1411884</v>
      </c>
      <c r="H21" s="43">
        <v>35349221</v>
      </c>
      <c r="I21" s="43">
        <v>14399334</v>
      </c>
      <c r="J21" s="43">
        <v>270338</v>
      </c>
      <c r="K21" s="43">
        <v>14128996</v>
      </c>
      <c r="L21" s="96">
        <v>30103</v>
      </c>
      <c r="M21" s="96">
        <v>2408</v>
      </c>
      <c r="N21" s="96">
        <v>27695</v>
      </c>
      <c r="O21" s="96">
        <v>5485.0489163325401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9217763</v>
      </c>
      <c r="D22" s="43">
        <v>445516</v>
      </c>
      <c r="E22" s="43">
        <v>8772247</v>
      </c>
      <c r="F22" s="43">
        <v>36600610</v>
      </c>
      <c r="G22" s="43">
        <v>1553428</v>
      </c>
      <c r="H22" s="43">
        <v>35047182</v>
      </c>
      <c r="I22" s="43">
        <v>14556944</v>
      </c>
      <c r="J22" s="43">
        <v>334865</v>
      </c>
      <c r="K22" s="43">
        <v>14222079</v>
      </c>
      <c r="L22" s="96">
        <v>34116</v>
      </c>
      <c r="M22" s="96">
        <v>3766</v>
      </c>
      <c r="N22" s="96">
        <v>30350</v>
      </c>
      <c r="O22" s="96">
        <v>3970.6607774576109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2571133</v>
      </c>
      <c r="D23" s="43">
        <v>90929</v>
      </c>
      <c r="E23" s="43">
        <v>2480204</v>
      </c>
      <c r="F23" s="43">
        <v>7192968</v>
      </c>
      <c r="G23" s="43">
        <v>305944</v>
      </c>
      <c r="H23" s="43">
        <v>6887024</v>
      </c>
      <c r="I23" s="43">
        <v>3251980</v>
      </c>
      <c r="J23" s="43">
        <v>67231</v>
      </c>
      <c r="K23" s="43">
        <v>3184749</v>
      </c>
      <c r="L23" s="96">
        <v>5146</v>
      </c>
      <c r="M23" s="96">
        <v>622</v>
      </c>
      <c r="N23" s="96">
        <v>4524</v>
      </c>
      <c r="O23" s="96">
        <v>2797.5869004053857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878280</v>
      </c>
      <c r="D24" s="43">
        <v>85365</v>
      </c>
      <c r="E24" s="43">
        <v>792915</v>
      </c>
      <c r="F24" s="43">
        <v>1631109</v>
      </c>
      <c r="G24" s="43">
        <v>136356</v>
      </c>
      <c r="H24" s="43">
        <v>1494753</v>
      </c>
      <c r="I24" s="43">
        <v>702461</v>
      </c>
      <c r="J24" s="43">
        <v>36116</v>
      </c>
      <c r="K24" s="43">
        <v>666345</v>
      </c>
      <c r="L24" s="97">
        <v>2944</v>
      </c>
      <c r="M24" s="97">
        <v>515</v>
      </c>
      <c r="N24" s="97">
        <v>2429</v>
      </c>
      <c r="O24" s="97">
        <v>1857.1628637792048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1101890</v>
      </c>
      <c r="D25" s="45">
        <v>105966</v>
      </c>
      <c r="E25" s="45">
        <v>995924</v>
      </c>
      <c r="F25" s="45">
        <v>2433351</v>
      </c>
      <c r="G25" s="45">
        <v>246747</v>
      </c>
      <c r="H25" s="45">
        <v>2186604</v>
      </c>
      <c r="I25" s="45">
        <v>885747</v>
      </c>
      <c r="J25" s="45">
        <v>58663</v>
      </c>
      <c r="K25" s="45">
        <v>827084</v>
      </c>
      <c r="L25" s="96">
        <v>3735</v>
      </c>
      <c r="M25" s="96">
        <v>682</v>
      </c>
      <c r="N25" s="96">
        <v>3053</v>
      </c>
      <c r="O25" s="96">
        <v>2208.3429380428174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6194895</v>
      </c>
      <c r="D26" s="43">
        <v>505686</v>
      </c>
      <c r="E26" s="43">
        <v>5689209</v>
      </c>
      <c r="F26" s="43">
        <v>14224490</v>
      </c>
      <c r="G26" s="43">
        <v>1114424</v>
      </c>
      <c r="H26" s="43">
        <v>13110066</v>
      </c>
      <c r="I26" s="43">
        <v>5661402</v>
      </c>
      <c r="J26" s="43">
        <v>264157</v>
      </c>
      <c r="K26" s="43">
        <v>5397245</v>
      </c>
      <c r="L26" s="43">
        <v>20455</v>
      </c>
      <c r="M26" s="43">
        <v>3394</v>
      </c>
      <c r="N26" s="43">
        <v>17061</v>
      </c>
      <c r="O26" s="96">
        <v>2296.1632118058496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2628148</v>
      </c>
      <c r="D27" s="43">
        <v>186512</v>
      </c>
      <c r="E27" s="43">
        <v>2441636</v>
      </c>
      <c r="F27" s="43">
        <v>6755217</v>
      </c>
      <c r="G27" s="43">
        <v>521722</v>
      </c>
      <c r="H27" s="43">
        <v>6233495</v>
      </c>
      <c r="I27" s="43">
        <v>2545191</v>
      </c>
      <c r="J27" s="43">
        <v>121327</v>
      </c>
      <c r="K27" s="43">
        <v>2423864</v>
      </c>
      <c r="L27" s="96">
        <v>8199</v>
      </c>
      <c r="M27" s="96">
        <v>1434</v>
      </c>
      <c r="N27" s="96">
        <v>6765</v>
      </c>
      <c r="O27" s="96">
        <v>2570.333558079682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3190988</v>
      </c>
      <c r="D28" s="43">
        <v>214927</v>
      </c>
      <c r="E28" s="43">
        <v>2976061</v>
      </c>
      <c r="F28" s="43">
        <v>11437285</v>
      </c>
      <c r="G28" s="43">
        <v>740749</v>
      </c>
      <c r="H28" s="43">
        <v>10696536</v>
      </c>
      <c r="I28" s="43">
        <v>4752457</v>
      </c>
      <c r="J28" s="43">
        <v>152472</v>
      </c>
      <c r="K28" s="43">
        <v>4599985</v>
      </c>
      <c r="L28" s="96">
        <v>12857</v>
      </c>
      <c r="M28" s="96">
        <v>1764</v>
      </c>
      <c r="N28" s="96">
        <v>11093</v>
      </c>
      <c r="O28" s="96">
        <v>3584.2456944369583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1496887</v>
      </c>
      <c r="D29" s="44">
        <v>53224</v>
      </c>
      <c r="E29" s="44">
        <v>1443663</v>
      </c>
      <c r="F29" s="44">
        <v>8859641</v>
      </c>
      <c r="G29" s="44">
        <v>309816</v>
      </c>
      <c r="H29" s="44">
        <v>8549825</v>
      </c>
      <c r="I29" s="44">
        <v>3377813</v>
      </c>
      <c r="J29" s="44">
        <v>56509</v>
      </c>
      <c r="K29" s="44">
        <v>3321304</v>
      </c>
      <c r="L29" s="96">
        <v>6856</v>
      </c>
      <c r="M29" s="96">
        <v>475</v>
      </c>
      <c r="N29" s="96">
        <v>6381</v>
      </c>
      <c r="O29" s="96">
        <v>5918.7106307957783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1654619</v>
      </c>
      <c r="D30" s="43">
        <v>91685</v>
      </c>
      <c r="E30" s="43">
        <v>1562934</v>
      </c>
      <c r="F30" s="43">
        <v>5695963</v>
      </c>
      <c r="G30" s="43">
        <v>261270</v>
      </c>
      <c r="H30" s="43">
        <v>5434693</v>
      </c>
      <c r="I30" s="43">
        <v>2384245</v>
      </c>
      <c r="J30" s="43">
        <v>60480</v>
      </c>
      <c r="K30" s="43">
        <v>2323765</v>
      </c>
      <c r="L30" s="98">
        <v>5280</v>
      </c>
      <c r="M30" s="98">
        <v>665</v>
      </c>
      <c r="N30" s="98">
        <v>4615</v>
      </c>
      <c r="O30" s="98">
        <v>3442.4619806734963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1362616</v>
      </c>
      <c r="D31" s="43">
        <v>2306</v>
      </c>
      <c r="E31" s="43">
        <v>1360310</v>
      </c>
      <c r="F31" s="43">
        <v>6447295</v>
      </c>
      <c r="G31" s="43">
        <v>9231</v>
      </c>
      <c r="H31" s="43">
        <v>6438064</v>
      </c>
      <c r="I31" s="43">
        <v>3316617</v>
      </c>
      <c r="J31" s="43">
        <v>2370</v>
      </c>
      <c r="K31" s="43">
        <v>3314247</v>
      </c>
      <c r="L31" s="96">
        <v>3072</v>
      </c>
      <c r="M31" s="96">
        <v>17</v>
      </c>
      <c r="N31" s="96">
        <v>3055</v>
      </c>
      <c r="O31" s="96">
        <v>4731.5567995678903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6127931</v>
      </c>
      <c r="D32" s="43">
        <v>286219</v>
      </c>
      <c r="E32" s="43">
        <v>5841712</v>
      </c>
      <c r="F32" s="43">
        <v>18143106</v>
      </c>
      <c r="G32" s="43">
        <v>849209</v>
      </c>
      <c r="H32" s="43">
        <v>17293897</v>
      </c>
      <c r="I32" s="43">
        <v>6966061</v>
      </c>
      <c r="J32" s="43">
        <v>194501</v>
      </c>
      <c r="K32" s="43">
        <v>6771560</v>
      </c>
      <c r="L32" s="96">
        <v>19303</v>
      </c>
      <c r="M32" s="96">
        <v>2160</v>
      </c>
      <c r="N32" s="96">
        <v>17143</v>
      </c>
      <c r="O32" s="96">
        <v>2960.7229585320069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4585065</v>
      </c>
      <c r="D33" s="43">
        <v>270453</v>
      </c>
      <c r="E33" s="43">
        <v>4314612</v>
      </c>
      <c r="F33" s="43">
        <v>12689754</v>
      </c>
      <c r="G33" s="43">
        <v>758893</v>
      </c>
      <c r="H33" s="43">
        <v>11930861</v>
      </c>
      <c r="I33" s="43">
        <v>5192089</v>
      </c>
      <c r="J33" s="43">
        <v>169154</v>
      </c>
      <c r="K33" s="43">
        <v>5022935</v>
      </c>
      <c r="L33" s="96">
        <v>15383</v>
      </c>
      <c r="M33" s="96">
        <v>2044</v>
      </c>
      <c r="N33" s="96">
        <v>13339</v>
      </c>
      <c r="O33" s="96">
        <v>2767.6279398438191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703619</v>
      </c>
      <c r="D34" s="44">
        <v>66099</v>
      </c>
      <c r="E34" s="44">
        <v>637520</v>
      </c>
      <c r="F34" s="44">
        <v>1340061</v>
      </c>
      <c r="G34" s="44">
        <v>126340</v>
      </c>
      <c r="H34" s="44">
        <v>1213721</v>
      </c>
      <c r="I34" s="44">
        <v>436629</v>
      </c>
      <c r="J34" s="44">
        <v>30985</v>
      </c>
      <c r="K34" s="44">
        <v>405644</v>
      </c>
      <c r="L34" s="97">
        <v>2418</v>
      </c>
      <c r="M34" s="97">
        <v>435</v>
      </c>
      <c r="N34" s="97">
        <v>1983</v>
      </c>
      <c r="O34" s="97">
        <v>1904.5264553686015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257671790</v>
      </c>
      <c r="D35" s="77">
        <v>11455667</v>
      </c>
      <c r="E35" s="77">
        <v>246216123</v>
      </c>
      <c r="F35" s="77">
        <v>1844770813</v>
      </c>
      <c r="G35" s="77">
        <v>43838192</v>
      </c>
      <c r="H35" s="77">
        <v>1800932621</v>
      </c>
      <c r="I35" s="77">
        <v>694581788</v>
      </c>
      <c r="J35" s="77">
        <v>9035928</v>
      </c>
      <c r="K35" s="77">
        <v>685545860</v>
      </c>
      <c r="L35" s="77">
        <v>1059419</v>
      </c>
      <c r="M35" s="77">
        <v>97228</v>
      </c>
      <c r="N35" s="77">
        <v>962191</v>
      </c>
      <c r="O35" s="77">
        <v>7159.3821465671508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22" orientation="portrait" useFirstPageNumber="1" r:id="rId1"/>
  <headerFooter scaleWithDoc="0" alignWithMargins="0">
    <oddFooter>&amp;C- &amp;P -</oddFooter>
    <evenFooter>&amp;C- 19 -</even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201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36</v>
      </c>
      <c r="D10" s="42">
        <v>0</v>
      </c>
      <c r="E10" s="42">
        <v>36</v>
      </c>
      <c r="F10" s="42">
        <v>1886</v>
      </c>
      <c r="G10" s="42">
        <v>0</v>
      </c>
      <c r="H10" s="42">
        <v>1886</v>
      </c>
      <c r="I10" s="42">
        <v>1618</v>
      </c>
      <c r="J10" s="42">
        <v>0</v>
      </c>
      <c r="K10" s="42">
        <v>1618</v>
      </c>
      <c r="L10" s="96">
        <v>11</v>
      </c>
      <c r="M10" s="96">
        <v>0</v>
      </c>
      <c r="N10" s="96">
        <v>11</v>
      </c>
      <c r="O10" s="96">
        <v>52388.888888888891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3</v>
      </c>
      <c r="D11" s="43">
        <v>0</v>
      </c>
      <c r="E11" s="43">
        <v>3</v>
      </c>
      <c r="F11" s="43">
        <v>124</v>
      </c>
      <c r="G11" s="43">
        <v>0</v>
      </c>
      <c r="H11" s="43">
        <v>124</v>
      </c>
      <c r="I11" s="43">
        <v>124</v>
      </c>
      <c r="J11" s="43">
        <v>0</v>
      </c>
      <c r="K11" s="43">
        <v>124</v>
      </c>
      <c r="L11" s="96">
        <v>1</v>
      </c>
      <c r="M11" s="96">
        <v>0</v>
      </c>
      <c r="N11" s="96">
        <v>1</v>
      </c>
      <c r="O11" s="96">
        <v>41333.333333333336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10</v>
      </c>
      <c r="D12" s="43">
        <v>0</v>
      </c>
      <c r="E12" s="43">
        <v>10</v>
      </c>
      <c r="F12" s="43">
        <v>1335</v>
      </c>
      <c r="G12" s="43">
        <v>0</v>
      </c>
      <c r="H12" s="43">
        <v>1335</v>
      </c>
      <c r="I12" s="43">
        <v>1335</v>
      </c>
      <c r="J12" s="43">
        <v>0</v>
      </c>
      <c r="K12" s="43">
        <v>1335</v>
      </c>
      <c r="L12" s="96">
        <v>10</v>
      </c>
      <c r="M12" s="96">
        <v>0</v>
      </c>
      <c r="N12" s="96">
        <v>10</v>
      </c>
      <c r="O12" s="96">
        <v>133500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74</v>
      </c>
      <c r="D13" s="43">
        <v>0</v>
      </c>
      <c r="E13" s="43">
        <v>74</v>
      </c>
      <c r="F13" s="43">
        <v>762</v>
      </c>
      <c r="G13" s="43">
        <v>0</v>
      </c>
      <c r="H13" s="43">
        <v>762</v>
      </c>
      <c r="I13" s="43">
        <v>762</v>
      </c>
      <c r="J13" s="43">
        <v>0</v>
      </c>
      <c r="K13" s="43">
        <v>762</v>
      </c>
      <c r="L13" s="96">
        <v>12</v>
      </c>
      <c r="M13" s="96">
        <v>0</v>
      </c>
      <c r="N13" s="96">
        <v>12</v>
      </c>
      <c r="O13" s="96">
        <v>10297.297297297297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20</v>
      </c>
      <c r="D14" s="43">
        <v>0</v>
      </c>
      <c r="E14" s="43">
        <v>20</v>
      </c>
      <c r="F14" s="43">
        <v>5547</v>
      </c>
      <c r="G14" s="43">
        <v>0</v>
      </c>
      <c r="H14" s="43">
        <v>5547</v>
      </c>
      <c r="I14" s="43">
        <v>5547</v>
      </c>
      <c r="J14" s="43">
        <v>0</v>
      </c>
      <c r="K14" s="43">
        <v>5547</v>
      </c>
      <c r="L14" s="97">
        <v>6</v>
      </c>
      <c r="M14" s="97">
        <v>0</v>
      </c>
      <c r="N14" s="97">
        <v>6</v>
      </c>
      <c r="O14" s="96">
        <v>277350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578</v>
      </c>
      <c r="D15" s="45">
        <v>9</v>
      </c>
      <c r="E15" s="45">
        <v>569</v>
      </c>
      <c r="F15" s="45">
        <v>8337</v>
      </c>
      <c r="G15" s="45">
        <v>176</v>
      </c>
      <c r="H15" s="45">
        <v>8161</v>
      </c>
      <c r="I15" s="45">
        <v>8337</v>
      </c>
      <c r="J15" s="45">
        <v>176</v>
      </c>
      <c r="K15" s="45">
        <v>8161</v>
      </c>
      <c r="L15" s="96">
        <v>40</v>
      </c>
      <c r="M15" s="96">
        <v>1</v>
      </c>
      <c r="N15" s="96">
        <v>39</v>
      </c>
      <c r="O15" s="103">
        <v>14423.875432525952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176</v>
      </c>
      <c r="D16" s="43">
        <v>0</v>
      </c>
      <c r="E16" s="43">
        <v>176</v>
      </c>
      <c r="F16" s="43">
        <v>27620</v>
      </c>
      <c r="G16" s="43">
        <v>0</v>
      </c>
      <c r="H16" s="43">
        <v>27620</v>
      </c>
      <c r="I16" s="43">
        <v>27620</v>
      </c>
      <c r="J16" s="43">
        <v>0</v>
      </c>
      <c r="K16" s="43">
        <v>27620</v>
      </c>
      <c r="L16" s="96">
        <v>74</v>
      </c>
      <c r="M16" s="96">
        <v>0</v>
      </c>
      <c r="N16" s="96">
        <v>74</v>
      </c>
      <c r="O16" s="104">
        <v>156931.81818181818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225</v>
      </c>
      <c r="D17" s="43">
        <v>106</v>
      </c>
      <c r="E17" s="43">
        <v>119</v>
      </c>
      <c r="F17" s="43">
        <v>689</v>
      </c>
      <c r="G17" s="43">
        <v>46</v>
      </c>
      <c r="H17" s="43">
        <v>643</v>
      </c>
      <c r="I17" s="43">
        <v>510</v>
      </c>
      <c r="J17" s="43">
        <v>31</v>
      </c>
      <c r="K17" s="43">
        <v>479</v>
      </c>
      <c r="L17" s="96">
        <v>11</v>
      </c>
      <c r="M17" s="96">
        <v>2</v>
      </c>
      <c r="N17" s="96">
        <v>9</v>
      </c>
      <c r="O17" s="104">
        <v>3062.2222222222222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21</v>
      </c>
      <c r="D19" s="44">
        <v>13</v>
      </c>
      <c r="E19" s="44">
        <v>8</v>
      </c>
      <c r="F19" s="44">
        <v>4849</v>
      </c>
      <c r="G19" s="44">
        <v>317</v>
      </c>
      <c r="H19" s="44">
        <v>4532</v>
      </c>
      <c r="I19" s="44">
        <v>4849</v>
      </c>
      <c r="J19" s="44">
        <v>317</v>
      </c>
      <c r="K19" s="44">
        <v>4532</v>
      </c>
      <c r="L19" s="96">
        <v>5</v>
      </c>
      <c r="M19" s="96">
        <v>2</v>
      </c>
      <c r="N19" s="96">
        <v>3</v>
      </c>
      <c r="O19" s="99">
        <v>230904.76190476189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31</v>
      </c>
      <c r="D20" s="43">
        <v>0</v>
      </c>
      <c r="E20" s="43">
        <v>31</v>
      </c>
      <c r="F20" s="43">
        <v>3634</v>
      </c>
      <c r="G20" s="43">
        <v>0</v>
      </c>
      <c r="H20" s="43">
        <v>3634</v>
      </c>
      <c r="I20" s="43">
        <v>3634</v>
      </c>
      <c r="J20" s="43">
        <v>0</v>
      </c>
      <c r="K20" s="43">
        <v>3634</v>
      </c>
      <c r="L20" s="98">
        <v>7</v>
      </c>
      <c r="M20" s="98">
        <v>0</v>
      </c>
      <c r="N20" s="98">
        <v>7</v>
      </c>
      <c r="O20" s="96">
        <v>117225.80645161291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177</v>
      </c>
      <c r="D22" s="43">
        <v>0</v>
      </c>
      <c r="E22" s="43">
        <v>177</v>
      </c>
      <c r="F22" s="43">
        <v>1584</v>
      </c>
      <c r="G22" s="43">
        <v>0</v>
      </c>
      <c r="H22" s="43">
        <v>1584</v>
      </c>
      <c r="I22" s="43">
        <v>1584</v>
      </c>
      <c r="J22" s="43">
        <v>0</v>
      </c>
      <c r="K22" s="43">
        <v>1584</v>
      </c>
      <c r="L22" s="96">
        <v>4</v>
      </c>
      <c r="M22" s="96">
        <v>0</v>
      </c>
      <c r="N22" s="96">
        <v>4</v>
      </c>
      <c r="O22" s="96">
        <v>8949.1525423728817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3</v>
      </c>
      <c r="D23" s="43">
        <v>0</v>
      </c>
      <c r="E23" s="43">
        <v>3</v>
      </c>
      <c r="F23" s="43">
        <v>2327</v>
      </c>
      <c r="G23" s="43">
        <v>0</v>
      </c>
      <c r="H23" s="43">
        <v>2327</v>
      </c>
      <c r="I23" s="43">
        <v>2327</v>
      </c>
      <c r="J23" s="43">
        <v>0</v>
      </c>
      <c r="K23" s="43">
        <v>2327</v>
      </c>
      <c r="L23" s="96">
        <v>1</v>
      </c>
      <c r="M23" s="96">
        <v>0</v>
      </c>
      <c r="N23" s="96">
        <v>1</v>
      </c>
      <c r="O23" s="96">
        <v>775666.66666666663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3</v>
      </c>
      <c r="D24" s="43">
        <v>0</v>
      </c>
      <c r="E24" s="43">
        <v>3</v>
      </c>
      <c r="F24" s="43">
        <v>54</v>
      </c>
      <c r="G24" s="43">
        <v>0</v>
      </c>
      <c r="H24" s="43">
        <v>54</v>
      </c>
      <c r="I24" s="43">
        <v>54</v>
      </c>
      <c r="J24" s="43">
        <v>0</v>
      </c>
      <c r="K24" s="43">
        <v>54</v>
      </c>
      <c r="L24" s="97">
        <v>1</v>
      </c>
      <c r="M24" s="97">
        <v>0</v>
      </c>
      <c r="N24" s="97">
        <v>1</v>
      </c>
      <c r="O24" s="96">
        <v>18000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3</v>
      </c>
      <c r="D25" s="45">
        <v>0</v>
      </c>
      <c r="E25" s="45">
        <v>3</v>
      </c>
      <c r="F25" s="45">
        <v>26</v>
      </c>
      <c r="G25" s="45">
        <v>0</v>
      </c>
      <c r="H25" s="45">
        <v>26</v>
      </c>
      <c r="I25" s="45">
        <v>26</v>
      </c>
      <c r="J25" s="45">
        <v>0</v>
      </c>
      <c r="K25" s="45">
        <v>26</v>
      </c>
      <c r="L25" s="96">
        <v>1</v>
      </c>
      <c r="M25" s="96">
        <v>0</v>
      </c>
      <c r="N25" s="96">
        <v>1</v>
      </c>
      <c r="O25" s="103">
        <v>8666.6666666666661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60</v>
      </c>
      <c r="D26" s="43">
        <v>0</v>
      </c>
      <c r="E26" s="43">
        <v>60</v>
      </c>
      <c r="F26" s="43">
        <v>270</v>
      </c>
      <c r="G26" s="43">
        <v>0</v>
      </c>
      <c r="H26" s="43">
        <v>270</v>
      </c>
      <c r="I26" s="43">
        <v>270</v>
      </c>
      <c r="J26" s="43">
        <v>0</v>
      </c>
      <c r="K26" s="43">
        <v>270</v>
      </c>
      <c r="L26" s="96">
        <v>1</v>
      </c>
      <c r="M26" s="96">
        <v>0</v>
      </c>
      <c r="N26" s="96">
        <v>1</v>
      </c>
      <c r="O26" s="104">
        <v>4500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3</v>
      </c>
      <c r="D27" s="43">
        <v>3</v>
      </c>
      <c r="E27" s="43">
        <v>0</v>
      </c>
      <c r="F27" s="43">
        <v>54</v>
      </c>
      <c r="G27" s="43">
        <v>54</v>
      </c>
      <c r="H27" s="43">
        <v>0</v>
      </c>
      <c r="I27" s="43">
        <v>54</v>
      </c>
      <c r="J27" s="43">
        <v>54</v>
      </c>
      <c r="K27" s="43">
        <v>0</v>
      </c>
      <c r="L27" s="96">
        <v>1</v>
      </c>
      <c r="M27" s="96">
        <v>1</v>
      </c>
      <c r="N27" s="96">
        <v>0</v>
      </c>
      <c r="O27" s="104">
        <v>18000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2</v>
      </c>
      <c r="D28" s="43">
        <v>0</v>
      </c>
      <c r="E28" s="43">
        <v>2</v>
      </c>
      <c r="F28" s="43">
        <v>142</v>
      </c>
      <c r="G28" s="43">
        <v>0</v>
      </c>
      <c r="H28" s="43">
        <v>142</v>
      </c>
      <c r="I28" s="43">
        <v>142</v>
      </c>
      <c r="J28" s="43">
        <v>0</v>
      </c>
      <c r="K28" s="43">
        <v>142</v>
      </c>
      <c r="L28" s="96">
        <v>3</v>
      </c>
      <c r="M28" s="96">
        <v>0</v>
      </c>
      <c r="N28" s="96">
        <v>3</v>
      </c>
      <c r="O28" s="104">
        <v>71000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1</v>
      </c>
      <c r="D34" s="44">
        <v>0</v>
      </c>
      <c r="E34" s="44">
        <v>1</v>
      </c>
      <c r="F34" s="44">
        <v>90</v>
      </c>
      <c r="G34" s="44">
        <v>0</v>
      </c>
      <c r="H34" s="44">
        <v>90</v>
      </c>
      <c r="I34" s="44">
        <v>90</v>
      </c>
      <c r="J34" s="44">
        <v>0</v>
      </c>
      <c r="K34" s="44">
        <v>90</v>
      </c>
      <c r="L34" s="97">
        <v>1</v>
      </c>
      <c r="M34" s="97">
        <v>0</v>
      </c>
      <c r="N34" s="97">
        <v>1</v>
      </c>
      <c r="O34" s="105">
        <v>90000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1426</v>
      </c>
      <c r="D35" s="77">
        <v>131</v>
      </c>
      <c r="E35" s="77">
        <v>1295</v>
      </c>
      <c r="F35" s="77">
        <v>59330</v>
      </c>
      <c r="G35" s="77">
        <v>593</v>
      </c>
      <c r="H35" s="77">
        <v>58737</v>
      </c>
      <c r="I35" s="77">
        <v>58883</v>
      </c>
      <c r="J35" s="77">
        <v>578</v>
      </c>
      <c r="K35" s="77">
        <v>58305</v>
      </c>
      <c r="L35" s="77">
        <v>190</v>
      </c>
      <c r="M35" s="77">
        <v>6</v>
      </c>
      <c r="N35" s="77">
        <v>184</v>
      </c>
      <c r="O35" s="106">
        <v>41605.890603085551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24" orientation="portrait" useFirstPageNumber="1" r:id="rId1"/>
  <headerFooter scaleWithDoc="0" alignWithMargins="0">
    <oddFooter>&amp;C- &amp;P -</oddFooter>
    <evenFooter>&amp;C- 21 -</even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09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203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83657</v>
      </c>
      <c r="D10" s="42">
        <v>26890</v>
      </c>
      <c r="E10" s="42">
        <v>56767</v>
      </c>
      <c r="F10" s="42">
        <v>2476</v>
      </c>
      <c r="G10" s="42">
        <v>478</v>
      </c>
      <c r="H10" s="42">
        <v>1998</v>
      </c>
      <c r="I10" s="42">
        <v>2476</v>
      </c>
      <c r="J10" s="42">
        <v>478</v>
      </c>
      <c r="K10" s="42">
        <v>1998</v>
      </c>
      <c r="L10" s="96">
        <v>99</v>
      </c>
      <c r="M10" s="96">
        <v>47</v>
      </c>
      <c r="N10" s="96">
        <v>52</v>
      </c>
      <c r="O10" s="96">
        <v>29597.045076921237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74013</v>
      </c>
      <c r="D11" s="43">
        <v>26604</v>
      </c>
      <c r="E11" s="43">
        <v>47409</v>
      </c>
      <c r="F11" s="43">
        <v>320</v>
      </c>
      <c r="G11" s="43">
        <v>171</v>
      </c>
      <c r="H11" s="43">
        <v>149</v>
      </c>
      <c r="I11" s="43">
        <v>320</v>
      </c>
      <c r="J11" s="43">
        <v>171</v>
      </c>
      <c r="K11" s="43">
        <v>149</v>
      </c>
      <c r="L11" s="96">
        <v>62</v>
      </c>
      <c r="M11" s="96">
        <v>29</v>
      </c>
      <c r="N11" s="96">
        <v>33</v>
      </c>
      <c r="O11" s="96">
        <v>4323.5647791604179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103273</v>
      </c>
      <c r="D12" s="43">
        <v>28331</v>
      </c>
      <c r="E12" s="43">
        <v>74942</v>
      </c>
      <c r="F12" s="43">
        <v>1165</v>
      </c>
      <c r="G12" s="43">
        <v>248</v>
      </c>
      <c r="H12" s="43">
        <v>917</v>
      </c>
      <c r="I12" s="43">
        <v>1165</v>
      </c>
      <c r="J12" s="43">
        <v>248</v>
      </c>
      <c r="K12" s="43">
        <v>917</v>
      </c>
      <c r="L12" s="96">
        <v>359</v>
      </c>
      <c r="M12" s="96">
        <v>74</v>
      </c>
      <c r="N12" s="96">
        <v>285</v>
      </c>
      <c r="O12" s="96">
        <v>11280.780068362496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68727</v>
      </c>
      <c r="D13" s="43">
        <v>6932</v>
      </c>
      <c r="E13" s="43">
        <v>61795</v>
      </c>
      <c r="F13" s="43">
        <v>3445</v>
      </c>
      <c r="G13" s="43">
        <v>124</v>
      </c>
      <c r="H13" s="43">
        <v>3321</v>
      </c>
      <c r="I13" s="43">
        <v>3445</v>
      </c>
      <c r="J13" s="43">
        <v>124</v>
      </c>
      <c r="K13" s="43">
        <v>3321</v>
      </c>
      <c r="L13" s="96">
        <v>150</v>
      </c>
      <c r="M13" s="96">
        <v>20</v>
      </c>
      <c r="N13" s="96">
        <v>130</v>
      </c>
      <c r="O13" s="96">
        <v>50125.860287805372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134816</v>
      </c>
      <c r="D14" s="43">
        <v>44166</v>
      </c>
      <c r="E14" s="43">
        <v>90650</v>
      </c>
      <c r="F14" s="43">
        <v>1353</v>
      </c>
      <c r="G14" s="43">
        <v>418</v>
      </c>
      <c r="H14" s="43">
        <v>935</v>
      </c>
      <c r="I14" s="43">
        <v>1353</v>
      </c>
      <c r="J14" s="43">
        <v>418</v>
      </c>
      <c r="K14" s="43">
        <v>935</v>
      </c>
      <c r="L14" s="97">
        <v>147</v>
      </c>
      <c r="M14" s="97">
        <v>28</v>
      </c>
      <c r="N14" s="97">
        <v>119</v>
      </c>
      <c r="O14" s="96">
        <v>10035.900783289817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121334</v>
      </c>
      <c r="D15" s="45">
        <v>23358</v>
      </c>
      <c r="E15" s="45">
        <v>97976</v>
      </c>
      <c r="F15" s="45">
        <v>4640</v>
      </c>
      <c r="G15" s="45">
        <v>282</v>
      </c>
      <c r="H15" s="45">
        <v>4358</v>
      </c>
      <c r="I15" s="45">
        <v>4640</v>
      </c>
      <c r="J15" s="45">
        <v>282</v>
      </c>
      <c r="K15" s="45">
        <v>4358</v>
      </c>
      <c r="L15" s="96">
        <v>255</v>
      </c>
      <c r="M15" s="96">
        <v>38</v>
      </c>
      <c r="N15" s="96">
        <v>217</v>
      </c>
      <c r="O15" s="103">
        <v>38241.548123361958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763446</v>
      </c>
      <c r="D16" s="43">
        <v>15224</v>
      </c>
      <c r="E16" s="43">
        <v>748222</v>
      </c>
      <c r="F16" s="43">
        <v>6306</v>
      </c>
      <c r="G16" s="43">
        <v>83</v>
      </c>
      <c r="H16" s="43">
        <v>6223</v>
      </c>
      <c r="I16" s="43">
        <v>6306</v>
      </c>
      <c r="J16" s="43">
        <v>83</v>
      </c>
      <c r="K16" s="43">
        <v>6223</v>
      </c>
      <c r="L16" s="96">
        <v>147</v>
      </c>
      <c r="M16" s="96">
        <v>17</v>
      </c>
      <c r="N16" s="96">
        <v>130</v>
      </c>
      <c r="O16" s="104">
        <v>8259.9162219724785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70581</v>
      </c>
      <c r="D17" s="43">
        <v>32857</v>
      </c>
      <c r="E17" s="43">
        <v>37724</v>
      </c>
      <c r="F17" s="43">
        <v>689</v>
      </c>
      <c r="G17" s="43">
        <v>350</v>
      </c>
      <c r="H17" s="43">
        <v>339</v>
      </c>
      <c r="I17" s="43">
        <v>689</v>
      </c>
      <c r="J17" s="43">
        <v>350</v>
      </c>
      <c r="K17" s="43">
        <v>339</v>
      </c>
      <c r="L17" s="96">
        <v>114</v>
      </c>
      <c r="M17" s="96">
        <v>19</v>
      </c>
      <c r="N17" s="96">
        <v>95</v>
      </c>
      <c r="O17" s="104">
        <v>9761.8339213102681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294</v>
      </c>
      <c r="D18" s="43">
        <v>0</v>
      </c>
      <c r="E18" s="43">
        <v>294</v>
      </c>
      <c r="F18" s="43">
        <v>2</v>
      </c>
      <c r="G18" s="43">
        <v>0</v>
      </c>
      <c r="H18" s="43">
        <v>2</v>
      </c>
      <c r="I18" s="43">
        <v>2</v>
      </c>
      <c r="J18" s="43">
        <v>0</v>
      </c>
      <c r="K18" s="43">
        <v>2</v>
      </c>
      <c r="L18" s="96">
        <v>3</v>
      </c>
      <c r="M18" s="96">
        <v>0</v>
      </c>
      <c r="N18" s="96">
        <v>3</v>
      </c>
      <c r="O18" s="104">
        <v>6802.7210884353735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123191</v>
      </c>
      <c r="D19" s="44">
        <v>33533</v>
      </c>
      <c r="E19" s="44">
        <v>89658</v>
      </c>
      <c r="F19" s="44">
        <v>1297</v>
      </c>
      <c r="G19" s="44">
        <v>318</v>
      </c>
      <c r="H19" s="44">
        <v>979</v>
      </c>
      <c r="I19" s="44">
        <v>1297</v>
      </c>
      <c r="J19" s="44">
        <v>318</v>
      </c>
      <c r="K19" s="44">
        <v>979</v>
      </c>
      <c r="L19" s="96">
        <v>160</v>
      </c>
      <c r="M19" s="96">
        <v>28</v>
      </c>
      <c r="N19" s="96">
        <v>132</v>
      </c>
      <c r="O19" s="99">
        <v>10528.366520281514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570177</v>
      </c>
      <c r="D20" s="43">
        <v>8759</v>
      </c>
      <c r="E20" s="43">
        <v>561418</v>
      </c>
      <c r="F20" s="43">
        <v>4522</v>
      </c>
      <c r="G20" s="43">
        <v>106</v>
      </c>
      <c r="H20" s="43">
        <v>4416</v>
      </c>
      <c r="I20" s="43">
        <v>4522</v>
      </c>
      <c r="J20" s="43">
        <v>106</v>
      </c>
      <c r="K20" s="43">
        <v>4416</v>
      </c>
      <c r="L20" s="98">
        <v>697</v>
      </c>
      <c r="M20" s="98">
        <v>24</v>
      </c>
      <c r="N20" s="98">
        <v>673</v>
      </c>
      <c r="O20" s="96">
        <v>7930.8705893082324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118868</v>
      </c>
      <c r="D21" s="43">
        <v>47970</v>
      </c>
      <c r="E21" s="43">
        <v>70898</v>
      </c>
      <c r="F21" s="43">
        <v>978</v>
      </c>
      <c r="G21" s="43">
        <v>368</v>
      </c>
      <c r="H21" s="43">
        <v>610</v>
      </c>
      <c r="I21" s="43">
        <v>978</v>
      </c>
      <c r="J21" s="43">
        <v>368</v>
      </c>
      <c r="K21" s="43">
        <v>610</v>
      </c>
      <c r="L21" s="96">
        <v>43</v>
      </c>
      <c r="M21" s="96">
        <v>13</v>
      </c>
      <c r="N21" s="96">
        <v>30</v>
      </c>
      <c r="O21" s="96">
        <v>8227.6138237372543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81936</v>
      </c>
      <c r="D22" s="43">
        <v>15230</v>
      </c>
      <c r="E22" s="43">
        <v>66706</v>
      </c>
      <c r="F22" s="43">
        <v>1226</v>
      </c>
      <c r="G22" s="43">
        <v>219</v>
      </c>
      <c r="H22" s="43">
        <v>1007</v>
      </c>
      <c r="I22" s="43">
        <v>1226</v>
      </c>
      <c r="J22" s="43">
        <v>219</v>
      </c>
      <c r="K22" s="43">
        <v>1007</v>
      </c>
      <c r="L22" s="96">
        <v>140</v>
      </c>
      <c r="M22" s="96">
        <v>17</v>
      </c>
      <c r="N22" s="96">
        <v>123</v>
      </c>
      <c r="O22" s="96">
        <v>14962.897871509471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24843</v>
      </c>
      <c r="D23" s="43">
        <v>26</v>
      </c>
      <c r="E23" s="43">
        <v>24817</v>
      </c>
      <c r="F23" s="43">
        <v>76</v>
      </c>
      <c r="G23" s="43">
        <v>0</v>
      </c>
      <c r="H23" s="43">
        <v>76</v>
      </c>
      <c r="I23" s="43">
        <v>76</v>
      </c>
      <c r="J23" s="43">
        <v>0</v>
      </c>
      <c r="K23" s="43">
        <v>76</v>
      </c>
      <c r="L23" s="96">
        <v>11</v>
      </c>
      <c r="M23" s="96">
        <v>2</v>
      </c>
      <c r="N23" s="96">
        <v>9</v>
      </c>
      <c r="O23" s="96">
        <v>3059.2118504206419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27839</v>
      </c>
      <c r="D24" s="43">
        <v>1845</v>
      </c>
      <c r="E24" s="43">
        <v>25994</v>
      </c>
      <c r="F24" s="43">
        <v>172</v>
      </c>
      <c r="G24" s="43">
        <v>8</v>
      </c>
      <c r="H24" s="43">
        <v>164</v>
      </c>
      <c r="I24" s="43">
        <v>172</v>
      </c>
      <c r="J24" s="43">
        <v>8</v>
      </c>
      <c r="K24" s="43">
        <v>164</v>
      </c>
      <c r="L24" s="97">
        <v>16</v>
      </c>
      <c r="M24" s="97">
        <v>5</v>
      </c>
      <c r="N24" s="97">
        <v>11</v>
      </c>
      <c r="O24" s="96">
        <v>6178.3828442113581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2541</v>
      </c>
      <c r="D25" s="45">
        <v>2469</v>
      </c>
      <c r="E25" s="45">
        <v>72</v>
      </c>
      <c r="F25" s="45">
        <v>7</v>
      </c>
      <c r="G25" s="45">
        <v>7</v>
      </c>
      <c r="H25" s="45">
        <v>0</v>
      </c>
      <c r="I25" s="45">
        <v>7</v>
      </c>
      <c r="J25" s="45">
        <v>7</v>
      </c>
      <c r="K25" s="45">
        <v>0</v>
      </c>
      <c r="L25" s="96">
        <v>8</v>
      </c>
      <c r="M25" s="96">
        <v>6</v>
      </c>
      <c r="N25" s="96">
        <v>2</v>
      </c>
      <c r="O25" s="103">
        <v>2754.8209366391184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20221</v>
      </c>
      <c r="D26" s="43">
        <v>10614</v>
      </c>
      <c r="E26" s="43">
        <v>9607</v>
      </c>
      <c r="F26" s="43">
        <v>141</v>
      </c>
      <c r="G26" s="43">
        <v>74</v>
      </c>
      <c r="H26" s="43">
        <v>67</v>
      </c>
      <c r="I26" s="43">
        <v>141</v>
      </c>
      <c r="J26" s="43">
        <v>74</v>
      </c>
      <c r="K26" s="43">
        <v>67</v>
      </c>
      <c r="L26" s="96">
        <v>25</v>
      </c>
      <c r="M26" s="96">
        <v>6</v>
      </c>
      <c r="N26" s="96">
        <v>19</v>
      </c>
      <c r="O26" s="104">
        <v>6972.948914494832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14781</v>
      </c>
      <c r="D27" s="43">
        <v>1453</v>
      </c>
      <c r="E27" s="43">
        <v>13328</v>
      </c>
      <c r="F27" s="43">
        <v>119</v>
      </c>
      <c r="G27" s="43">
        <v>12</v>
      </c>
      <c r="H27" s="43">
        <v>107</v>
      </c>
      <c r="I27" s="43">
        <v>119</v>
      </c>
      <c r="J27" s="43">
        <v>12</v>
      </c>
      <c r="K27" s="43">
        <v>107</v>
      </c>
      <c r="L27" s="96">
        <v>71</v>
      </c>
      <c r="M27" s="96">
        <v>8</v>
      </c>
      <c r="N27" s="96">
        <v>63</v>
      </c>
      <c r="O27" s="104">
        <v>8050.8761247547527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5452</v>
      </c>
      <c r="D32" s="43">
        <v>344</v>
      </c>
      <c r="E32" s="43">
        <v>5108</v>
      </c>
      <c r="F32" s="43">
        <v>172</v>
      </c>
      <c r="G32" s="43">
        <v>14</v>
      </c>
      <c r="H32" s="43">
        <v>158</v>
      </c>
      <c r="I32" s="43">
        <v>172</v>
      </c>
      <c r="J32" s="43">
        <v>14</v>
      </c>
      <c r="K32" s="43">
        <v>158</v>
      </c>
      <c r="L32" s="96">
        <v>23</v>
      </c>
      <c r="M32" s="96">
        <v>3</v>
      </c>
      <c r="N32" s="96">
        <v>20</v>
      </c>
      <c r="O32" s="96">
        <v>31548.055759354367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38066</v>
      </c>
      <c r="D33" s="43">
        <v>15764</v>
      </c>
      <c r="E33" s="43">
        <v>22302</v>
      </c>
      <c r="F33" s="43">
        <v>184</v>
      </c>
      <c r="G33" s="43">
        <v>71</v>
      </c>
      <c r="H33" s="43">
        <v>113</v>
      </c>
      <c r="I33" s="43">
        <v>184</v>
      </c>
      <c r="J33" s="43">
        <v>71</v>
      </c>
      <c r="K33" s="43">
        <v>113</v>
      </c>
      <c r="L33" s="96">
        <v>145</v>
      </c>
      <c r="M33" s="96">
        <v>39</v>
      </c>
      <c r="N33" s="96">
        <v>106</v>
      </c>
      <c r="O33" s="96">
        <v>4833.709872327011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45047</v>
      </c>
      <c r="D34" s="44">
        <v>30224</v>
      </c>
      <c r="E34" s="44">
        <v>14823</v>
      </c>
      <c r="F34" s="44">
        <v>365</v>
      </c>
      <c r="G34" s="44">
        <v>219</v>
      </c>
      <c r="H34" s="44">
        <v>146</v>
      </c>
      <c r="I34" s="44">
        <v>365</v>
      </c>
      <c r="J34" s="44">
        <v>219</v>
      </c>
      <c r="K34" s="44">
        <v>146</v>
      </c>
      <c r="L34" s="97">
        <v>26</v>
      </c>
      <c r="M34" s="97">
        <v>3</v>
      </c>
      <c r="N34" s="97">
        <v>23</v>
      </c>
      <c r="O34" s="105">
        <v>8102.6483450618243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2493103</v>
      </c>
      <c r="D35" s="77">
        <v>372593</v>
      </c>
      <c r="E35" s="77">
        <v>2120510</v>
      </c>
      <c r="F35" s="77">
        <v>29655</v>
      </c>
      <c r="G35" s="77">
        <v>3570</v>
      </c>
      <c r="H35" s="77">
        <v>26085</v>
      </c>
      <c r="I35" s="77">
        <v>29655</v>
      </c>
      <c r="J35" s="77">
        <v>3570</v>
      </c>
      <c r="K35" s="77">
        <v>26085</v>
      </c>
      <c r="L35" s="77">
        <v>2701</v>
      </c>
      <c r="M35" s="77">
        <v>426</v>
      </c>
      <c r="N35" s="77">
        <v>2275</v>
      </c>
      <c r="O35" s="110">
        <v>11894.815416771789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26" orientation="portrait" useFirstPageNumber="1" r:id="rId1"/>
  <headerFooter scaleWithDoc="0" alignWithMargins="0">
    <oddFooter>&amp;C- &amp;P -</oddFooter>
    <evenFooter>&amp;C- 23 -</even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09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50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133384246</v>
      </c>
      <c r="D10" s="42">
        <v>6931518</v>
      </c>
      <c r="E10" s="42">
        <v>126452728</v>
      </c>
      <c r="F10" s="42">
        <v>2026880</v>
      </c>
      <c r="G10" s="42">
        <v>104431</v>
      </c>
      <c r="H10" s="42">
        <v>1922449</v>
      </c>
      <c r="I10" s="42">
        <v>2026880</v>
      </c>
      <c r="J10" s="42">
        <v>104431</v>
      </c>
      <c r="K10" s="42">
        <v>1922449</v>
      </c>
      <c r="L10" s="96">
        <v>31318</v>
      </c>
      <c r="M10" s="96">
        <v>4301</v>
      </c>
      <c r="N10" s="96">
        <v>27017</v>
      </c>
      <c r="O10" s="96">
        <v>15195.797560680441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40723874</v>
      </c>
      <c r="D11" s="43">
        <v>5427912</v>
      </c>
      <c r="E11" s="43">
        <v>35295962</v>
      </c>
      <c r="F11" s="43">
        <v>538542</v>
      </c>
      <c r="G11" s="43">
        <v>56726</v>
      </c>
      <c r="H11" s="43">
        <v>481816</v>
      </c>
      <c r="I11" s="43">
        <v>538542</v>
      </c>
      <c r="J11" s="43">
        <v>56726</v>
      </c>
      <c r="K11" s="43">
        <v>481816</v>
      </c>
      <c r="L11" s="96">
        <v>20912</v>
      </c>
      <c r="M11" s="96">
        <v>3773</v>
      </c>
      <c r="N11" s="96">
        <v>17139</v>
      </c>
      <c r="O11" s="96">
        <v>13224.233038340115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106361669</v>
      </c>
      <c r="D12" s="43">
        <v>9241156</v>
      </c>
      <c r="E12" s="43">
        <v>97120513</v>
      </c>
      <c r="F12" s="43">
        <v>1540630</v>
      </c>
      <c r="G12" s="43">
        <v>125261</v>
      </c>
      <c r="H12" s="43">
        <v>1415369</v>
      </c>
      <c r="I12" s="43">
        <v>1540630</v>
      </c>
      <c r="J12" s="43">
        <v>125261</v>
      </c>
      <c r="K12" s="43">
        <v>1415369</v>
      </c>
      <c r="L12" s="96">
        <v>22937</v>
      </c>
      <c r="M12" s="96">
        <v>4002</v>
      </c>
      <c r="N12" s="96">
        <v>18935</v>
      </c>
      <c r="O12" s="96">
        <v>14484.823475269082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120762550</v>
      </c>
      <c r="D13" s="43">
        <v>7757014</v>
      </c>
      <c r="E13" s="43">
        <v>113005536</v>
      </c>
      <c r="F13" s="43">
        <v>1997902</v>
      </c>
      <c r="G13" s="43">
        <v>130752</v>
      </c>
      <c r="H13" s="43">
        <v>1867150</v>
      </c>
      <c r="I13" s="43">
        <v>1997902</v>
      </c>
      <c r="J13" s="43">
        <v>130752</v>
      </c>
      <c r="K13" s="43">
        <v>1867150</v>
      </c>
      <c r="L13" s="96">
        <v>32380</v>
      </c>
      <c r="M13" s="96">
        <v>4950</v>
      </c>
      <c r="N13" s="96">
        <v>27430</v>
      </c>
      <c r="O13" s="96">
        <v>16544.052771326871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54241331</v>
      </c>
      <c r="D14" s="43">
        <v>7252392</v>
      </c>
      <c r="E14" s="43">
        <v>46988939</v>
      </c>
      <c r="F14" s="43">
        <v>853291</v>
      </c>
      <c r="G14" s="43">
        <v>108447</v>
      </c>
      <c r="H14" s="43">
        <v>744844</v>
      </c>
      <c r="I14" s="43">
        <v>853291</v>
      </c>
      <c r="J14" s="43">
        <v>108447</v>
      </c>
      <c r="K14" s="43">
        <v>744844</v>
      </c>
      <c r="L14" s="97">
        <v>22300</v>
      </c>
      <c r="M14" s="97">
        <v>4800</v>
      </c>
      <c r="N14" s="97">
        <v>17500</v>
      </c>
      <c r="O14" s="96">
        <v>15731.380190504544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44378904</v>
      </c>
      <c r="D15" s="45">
        <v>3494221</v>
      </c>
      <c r="E15" s="45">
        <v>40884683</v>
      </c>
      <c r="F15" s="45">
        <v>695634</v>
      </c>
      <c r="G15" s="45">
        <v>50528</v>
      </c>
      <c r="H15" s="45">
        <v>645106</v>
      </c>
      <c r="I15" s="45">
        <v>695634</v>
      </c>
      <c r="J15" s="45">
        <v>50528</v>
      </c>
      <c r="K15" s="45">
        <v>645106</v>
      </c>
      <c r="L15" s="96">
        <v>21345</v>
      </c>
      <c r="M15" s="96">
        <v>2701</v>
      </c>
      <c r="N15" s="96">
        <v>18644</v>
      </c>
      <c r="O15" s="103">
        <v>15674.880118715866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79711205</v>
      </c>
      <c r="D16" s="43">
        <v>6056611</v>
      </c>
      <c r="E16" s="43">
        <v>73654594</v>
      </c>
      <c r="F16" s="43">
        <v>910544</v>
      </c>
      <c r="G16" s="43">
        <v>70712</v>
      </c>
      <c r="H16" s="43">
        <v>839832</v>
      </c>
      <c r="I16" s="43">
        <v>910544</v>
      </c>
      <c r="J16" s="43">
        <v>70712</v>
      </c>
      <c r="K16" s="43">
        <v>839832</v>
      </c>
      <c r="L16" s="96">
        <v>18928</v>
      </c>
      <c r="M16" s="96">
        <v>2562</v>
      </c>
      <c r="N16" s="96">
        <v>16366</v>
      </c>
      <c r="O16" s="104">
        <v>11423.036447636188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405529278</v>
      </c>
      <c r="D17" s="43">
        <v>14719003</v>
      </c>
      <c r="E17" s="43">
        <v>390810275</v>
      </c>
      <c r="F17" s="43">
        <v>5999370</v>
      </c>
      <c r="G17" s="43">
        <v>197567</v>
      </c>
      <c r="H17" s="43">
        <v>5801803</v>
      </c>
      <c r="I17" s="43">
        <v>5999370</v>
      </c>
      <c r="J17" s="43">
        <v>197567</v>
      </c>
      <c r="K17" s="43">
        <v>5801803</v>
      </c>
      <c r="L17" s="96">
        <v>67609</v>
      </c>
      <c r="M17" s="96">
        <v>5014</v>
      </c>
      <c r="N17" s="96">
        <v>62595</v>
      </c>
      <c r="O17" s="104">
        <v>14793.9256805029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14556432</v>
      </c>
      <c r="D18" s="43">
        <v>1207140</v>
      </c>
      <c r="E18" s="43">
        <v>13349292</v>
      </c>
      <c r="F18" s="43">
        <v>285520</v>
      </c>
      <c r="G18" s="43">
        <v>24773</v>
      </c>
      <c r="H18" s="43">
        <v>260747</v>
      </c>
      <c r="I18" s="43">
        <v>285520</v>
      </c>
      <c r="J18" s="43">
        <v>24773</v>
      </c>
      <c r="K18" s="43">
        <v>260747</v>
      </c>
      <c r="L18" s="96">
        <v>3819</v>
      </c>
      <c r="M18" s="96">
        <v>868</v>
      </c>
      <c r="N18" s="96">
        <v>2951</v>
      </c>
      <c r="O18" s="104">
        <v>19614.696788333844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228033803</v>
      </c>
      <c r="D19" s="44">
        <v>10589216</v>
      </c>
      <c r="E19" s="44">
        <v>217444587</v>
      </c>
      <c r="F19" s="44">
        <v>3715464</v>
      </c>
      <c r="G19" s="44">
        <v>170661</v>
      </c>
      <c r="H19" s="44">
        <v>3544803</v>
      </c>
      <c r="I19" s="44">
        <v>3715464</v>
      </c>
      <c r="J19" s="44">
        <v>170661</v>
      </c>
      <c r="K19" s="44">
        <v>3544803</v>
      </c>
      <c r="L19" s="96">
        <v>32594</v>
      </c>
      <c r="M19" s="96">
        <v>3994</v>
      </c>
      <c r="N19" s="96">
        <v>28600</v>
      </c>
      <c r="O19" s="99">
        <v>16293.479085642402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251339472</v>
      </c>
      <c r="D20" s="43">
        <v>24059306</v>
      </c>
      <c r="E20" s="43">
        <v>227280166</v>
      </c>
      <c r="F20" s="43">
        <v>3107060</v>
      </c>
      <c r="G20" s="43">
        <v>268787</v>
      </c>
      <c r="H20" s="43">
        <v>2838273</v>
      </c>
      <c r="I20" s="43">
        <v>3107060</v>
      </c>
      <c r="J20" s="43">
        <v>268787</v>
      </c>
      <c r="K20" s="43">
        <v>2838273</v>
      </c>
      <c r="L20" s="98">
        <v>56057</v>
      </c>
      <c r="M20" s="98">
        <v>9526</v>
      </c>
      <c r="N20" s="98">
        <v>46531</v>
      </c>
      <c r="O20" s="96">
        <v>12362.005757694915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57598891</v>
      </c>
      <c r="D21" s="43">
        <v>2543081</v>
      </c>
      <c r="E21" s="43">
        <v>55055810</v>
      </c>
      <c r="F21" s="43">
        <v>941703</v>
      </c>
      <c r="G21" s="43">
        <v>38743</v>
      </c>
      <c r="H21" s="43">
        <v>902960</v>
      </c>
      <c r="I21" s="43">
        <v>941703</v>
      </c>
      <c r="J21" s="43">
        <v>38743</v>
      </c>
      <c r="K21" s="43">
        <v>902960</v>
      </c>
      <c r="L21" s="96">
        <v>20025</v>
      </c>
      <c r="M21" s="96">
        <v>1738</v>
      </c>
      <c r="N21" s="96">
        <v>18287</v>
      </c>
      <c r="O21" s="96">
        <v>16349.325197945216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126059744</v>
      </c>
      <c r="D22" s="43">
        <v>11697688</v>
      </c>
      <c r="E22" s="43">
        <v>114362056</v>
      </c>
      <c r="F22" s="43">
        <v>1852996</v>
      </c>
      <c r="G22" s="43">
        <v>161783</v>
      </c>
      <c r="H22" s="43">
        <v>1691213</v>
      </c>
      <c r="I22" s="43">
        <v>1852996</v>
      </c>
      <c r="J22" s="43">
        <v>161783</v>
      </c>
      <c r="K22" s="43">
        <v>1691213</v>
      </c>
      <c r="L22" s="96">
        <v>30232</v>
      </c>
      <c r="M22" s="96">
        <v>4452</v>
      </c>
      <c r="N22" s="96">
        <v>25780</v>
      </c>
      <c r="O22" s="96">
        <v>14699.347636308066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11118902</v>
      </c>
      <c r="D23" s="43">
        <v>1057085</v>
      </c>
      <c r="E23" s="43">
        <v>10061817</v>
      </c>
      <c r="F23" s="43">
        <v>101171</v>
      </c>
      <c r="G23" s="43">
        <v>10201</v>
      </c>
      <c r="H23" s="43">
        <v>90970</v>
      </c>
      <c r="I23" s="43">
        <v>101160</v>
      </c>
      <c r="J23" s="43">
        <v>10200</v>
      </c>
      <c r="K23" s="43">
        <v>90960</v>
      </c>
      <c r="L23" s="96">
        <v>2321</v>
      </c>
      <c r="M23" s="96">
        <v>366</v>
      </c>
      <c r="N23" s="96">
        <v>1955</v>
      </c>
      <c r="O23" s="96">
        <v>9099.0099561989118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15939276</v>
      </c>
      <c r="D24" s="43">
        <v>2390913</v>
      </c>
      <c r="E24" s="43">
        <v>13548363</v>
      </c>
      <c r="F24" s="43">
        <v>146307</v>
      </c>
      <c r="G24" s="43">
        <v>18148</v>
      </c>
      <c r="H24" s="43">
        <v>128159</v>
      </c>
      <c r="I24" s="43">
        <v>146307</v>
      </c>
      <c r="J24" s="43">
        <v>18148</v>
      </c>
      <c r="K24" s="43">
        <v>128159</v>
      </c>
      <c r="L24" s="97">
        <v>5266</v>
      </c>
      <c r="M24" s="97">
        <v>1218</v>
      </c>
      <c r="N24" s="97">
        <v>4048</v>
      </c>
      <c r="O24" s="96">
        <v>9179.0241915630304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9175848</v>
      </c>
      <c r="D25" s="45">
        <v>1121873</v>
      </c>
      <c r="E25" s="45">
        <v>8053975</v>
      </c>
      <c r="F25" s="45">
        <v>110970</v>
      </c>
      <c r="G25" s="45">
        <v>12924</v>
      </c>
      <c r="H25" s="45">
        <v>98046</v>
      </c>
      <c r="I25" s="45">
        <v>110970</v>
      </c>
      <c r="J25" s="45">
        <v>12924</v>
      </c>
      <c r="K25" s="45">
        <v>98046</v>
      </c>
      <c r="L25" s="96">
        <v>6610</v>
      </c>
      <c r="M25" s="96">
        <v>1138</v>
      </c>
      <c r="N25" s="96">
        <v>5472</v>
      </c>
      <c r="O25" s="103">
        <v>12093.705126763214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73217343</v>
      </c>
      <c r="D26" s="43">
        <v>4316162</v>
      </c>
      <c r="E26" s="43">
        <v>68901181</v>
      </c>
      <c r="F26" s="43">
        <v>1111884</v>
      </c>
      <c r="G26" s="43">
        <v>61925</v>
      </c>
      <c r="H26" s="43">
        <v>1049959</v>
      </c>
      <c r="I26" s="43">
        <v>1111779</v>
      </c>
      <c r="J26" s="43">
        <v>61925</v>
      </c>
      <c r="K26" s="43">
        <v>1049854</v>
      </c>
      <c r="L26" s="96">
        <v>15804</v>
      </c>
      <c r="M26" s="96">
        <v>1768</v>
      </c>
      <c r="N26" s="96">
        <v>14036</v>
      </c>
      <c r="O26" s="104">
        <v>15186.074151857711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10257222</v>
      </c>
      <c r="D27" s="43">
        <v>701029</v>
      </c>
      <c r="E27" s="43">
        <v>9556193</v>
      </c>
      <c r="F27" s="43">
        <v>177081</v>
      </c>
      <c r="G27" s="43">
        <v>11306</v>
      </c>
      <c r="H27" s="43">
        <v>165775</v>
      </c>
      <c r="I27" s="43">
        <v>177081</v>
      </c>
      <c r="J27" s="43">
        <v>11306</v>
      </c>
      <c r="K27" s="43">
        <v>165775</v>
      </c>
      <c r="L27" s="96">
        <v>7246</v>
      </c>
      <c r="M27" s="96">
        <v>864</v>
      </c>
      <c r="N27" s="96">
        <v>6382</v>
      </c>
      <c r="O27" s="104">
        <v>17264.031138255563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60244681</v>
      </c>
      <c r="D28" s="43">
        <v>3433318</v>
      </c>
      <c r="E28" s="43">
        <v>56811363</v>
      </c>
      <c r="F28" s="43">
        <v>933956</v>
      </c>
      <c r="G28" s="43">
        <v>51030</v>
      </c>
      <c r="H28" s="43">
        <v>882926</v>
      </c>
      <c r="I28" s="43">
        <v>933956</v>
      </c>
      <c r="J28" s="43">
        <v>51030</v>
      </c>
      <c r="K28" s="43">
        <v>882926</v>
      </c>
      <c r="L28" s="96">
        <v>6779</v>
      </c>
      <c r="M28" s="96">
        <v>929</v>
      </c>
      <c r="N28" s="96">
        <v>5850</v>
      </c>
      <c r="O28" s="104">
        <v>15502.713011294723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730177</v>
      </c>
      <c r="D29" s="44">
        <v>42438</v>
      </c>
      <c r="E29" s="44">
        <v>687739</v>
      </c>
      <c r="F29" s="44">
        <v>16005</v>
      </c>
      <c r="G29" s="44">
        <v>812</v>
      </c>
      <c r="H29" s="44">
        <v>15193</v>
      </c>
      <c r="I29" s="44">
        <v>16005</v>
      </c>
      <c r="J29" s="44">
        <v>812</v>
      </c>
      <c r="K29" s="44">
        <v>15193</v>
      </c>
      <c r="L29" s="96">
        <v>543</v>
      </c>
      <c r="M29" s="96">
        <v>102</v>
      </c>
      <c r="N29" s="96">
        <v>441</v>
      </c>
      <c r="O29" s="99">
        <v>21919.342844269268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11579272</v>
      </c>
      <c r="D30" s="43">
        <v>386799</v>
      </c>
      <c r="E30" s="43">
        <v>11192473</v>
      </c>
      <c r="F30" s="43">
        <v>218303</v>
      </c>
      <c r="G30" s="43">
        <v>8155</v>
      </c>
      <c r="H30" s="43">
        <v>210148</v>
      </c>
      <c r="I30" s="43">
        <v>218303</v>
      </c>
      <c r="J30" s="43">
        <v>8155</v>
      </c>
      <c r="K30" s="43">
        <v>210148</v>
      </c>
      <c r="L30" s="98">
        <v>1359</v>
      </c>
      <c r="M30" s="98">
        <v>194</v>
      </c>
      <c r="N30" s="98">
        <v>1165</v>
      </c>
      <c r="O30" s="96">
        <v>18852.912341984884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24351341</v>
      </c>
      <c r="D32" s="43">
        <v>2839183</v>
      </c>
      <c r="E32" s="43">
        <v>21512158</v>
      </c>
      <c r="F32" s="43">
        <v>420440</v>
      </c>
      <c r="G32" s="43">
        <v>43636</v>
      </c>
      <c r="H32" s="43">
        <v>376804</v>
      </c>
      <c r="I32" s="43">
        <v>420440</v>
      </c>
      <c r="J32" s="43">
        <v>43636</v>
      </c>
      <c r="K32" s="43">
        <v>376804</v>
      </c>
      <c r="L32" s="96">
        <v>4926</v>
      </c>
      <c r="M32" s="96">
        <v>989</v>
      </c>
      <c r="N32" s="96">
        <v>3937</v>
      </c>
      <c r="O32" s="96">
        <v>17265.578926433664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39646364</v>
      </c>
      <c r="D33" s="43">
        <v>4246558</v>
      </c>
      <c r="E33" s="43">
        <v>35399806</v>
      </c>
      <c r="F33" s="43">
        <v>549383</v>
      </c>
      <c r="G33" s="43">
        <v>55705</v>
      </c>
      <c r="H33" s="43">
        <v>493678</v>
      </c>
      <c r="I33" s="43">
        <v>549383</v>
      </c>
      <c r="J33" s="43">
        <v>55705</v>
      </c>
      <c r="K33" s="43">
        <v>493678</v>
      </c>
      <c r="L33" s="96">
        <v>9955</v>
      </c>
      <c r="M33" s="96">
        <v>1746</v>
      </c>
      <c r="N33" s="96">
        <v>8209</v>
      </c>
      <c r="O33" s="96">
        <v>13857.084094773483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22067807</v>
      </c>
      <c r="D34" s="44">
        <v>1035863</v>
      </c>
      <c r="E34" s="44">
        <v>21031944</v>
      </c>
      <c r="F34" s="44">
        <v>271863</v>
      </c>
      <c r="G34" s="44">
        <v>13317</v>
      </c>
      <c r="H34" s="44">
        <v>258546</v>
      </c>
      <c r="I34" s="44">
        <v>271863</v>
      </c>
      <c r="J34" s="44">
        <v>13317</v>
      </c>
      <c r="K34" s="44">
        <v>258546</v>
      </c>
      <c r="L34" s="97">
        <v>3425</v>
      </c>
      <c r="M34" s="97">
        <v>439</v>
      </c>
      <c r="N34" s="97">
        <v>2986</v>
      </c>
      <c r="O34" s="96">
        <v>12319.438900294896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1941009632</v>
      </c>
      <c r="D35" s="77">
        <v>132547479</v>
      </c>
      <c r="E35" s="77">
        <v>1808462153</v>
      </c>
      <c r="F35" s="77">
        <v>28522899</v>
      </c>
      <c r="G35" s="77">
        <v>1796330</v>
      </c>
      <c r="H35" s="77">
        <v>26726569</v>
      </c>
      <c r="I35" s="77">
        <v>28522783</v>
      </c>
      <c r="J35" s="77">
        <v>1796329</v>
      </c>
      <c r="K35" s="77">
        <v>26726454</v>
      </c>
      <c r="L35" s="77">
        <v>444690</v>
      </c>
      <c r="M35" s="77">
        <v>62434</v>
      </c>
      <c r="N35" s="77">
        <v>382256</v>
      </c>
      <c r="O35" s="106">
        <v>14694.877619236873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28" orientation="portrait" useFirstPageNumber="1" r:id="rId1"/>
  <headerFooter scaleWithDoc="0" alignWithMargins="0">
    <oddFooter>&amp;C- &amp;P -</oddFooter>
    <evenFooter>&amp;C- 25 -</even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205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96">
        <v>0</v>
      </c>
      <c r="M10" s="96">
        <v>0</v>
      </c>
      <c r="N10" s="96">
        <v>0</v>
      </c>
      <c r="O10" s="96">
        <v>0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106">
        <v>0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30" orientation="portrait" useFirstPageNumber="1" r:id="rId1"/>
  <headerFooter scaleWithDoc="0" alignWithMargins="0">
    <oddFooter>&amp;C- &amp;P -</oddFooter>
    <evenFooter>&amp;C- 25 -</even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09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206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33241</v>
      </c>
      <c r="D10" s="42">
        <v>0</v>
      </c>
      <c r="E10" s="42">
        <v>33241</v>
      </c>
      <c r="F10" s="42">
        <v>299</v>
      </c>
      <c r="G10" s="42">
        <v>0</v>
      </c>
      <c r="H10" s="42">
        <v>299</v>
      </c>
      <c r="I10" s="42">
        <v>299</v>
      </c>
      <c r="J10" s="42">
        <v>0</v>
      </c>
      <c r="K10" s="42">
        <v>299</v>
      </c>
      <c r="L10" s="96">
        <v>3</v>
      </c>
      <c r="M10" s="96">
        <v>0</v>
      </c>
      <c r="N10" s="96">
        <v>3</v>
      </c>
      <c r="O10" s="96">
        <v>8994.9159170903404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281016</v>
      </c>
      <c r="D12" s="43">
        <v>10676</v>
      </c>
      <c r="E12" s="43">
        <v>270340</v>
      </c>
      <c r="F12" s="43">
        <v>3091</v>
      </c>
      <c r="G12" s="43">
        <v>117</v>
      </c>
      <c r="H12" s="43">
        <v>2974</v>
      </c>
      <c r="I12" s="43">
        <v>3091</v>
      </c>
      <c r="J12" s="43">
        <v>117</v>
      </c>
      <c r="K12" s="43">
        <v>2974</v>
      </c>
      <c r="L12" s="96">
        <v>12</v>
      </c>
      <c r="M12" s="96">
        <v>1</v>
      </c>
      <c r="N12" s="96">
        <v>11</v>
      </c>
      <c r="O12" s="96">
        <v>10999.373701141572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108443</v>
      </c>
      <c r="D13" s="43">
        <v>0</v>
      </c>
      <c r="E13" s="43">
        <v>108443</v>
      </c>
      <c r="F13" s="43">
        <v>1193</v>
      </c>
      <c r="G13" s="43">
        <v>0</v>
      </c>
      <c r="H13" s="43">
        <v>1193</v>
      </c>
      <c r="I13" s="43">
        <v>1193</v>
      </c>
      <c r="J13" s="43">
        <v>0</v>
      </c>
      <c r="K13" s="43">
        <v>1193</v>
      </c>
      <c r="L13" s="96">
        <v>2</v>
      </c>
      <c r="M13" s="96">
        <v>0</v>
      </c>
      <c r="N13" s="96">
        <v>2</v>
      </c>
      <c r="O13" s="96">
        <v>11001.17112215634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57141</v>
      </c>
      <c r="D16" s="43">
        <v>0</v>
      </c>
      <c r="E16" s="43">
        <v>57141</v>
      </c>
      <c r="F16" s="43">
        <v>200</v>
      </c>
      <c r="G16" s="43">
        <v>0</v>
      </c>
      <c r="H16" s="43">
        <v>200</v>
      </c>
      <c r="I16" s="43">
        <v>200</v>
      </c>
      <c r="J16" s="43">
        <v>0</v>
      </c>
      <c r="K16" s="43">
        <v>200</v>
      </c>
      <c r="L16" s="96">
        <v>1</v>
      </c>
      <c r="M16" s="96">
        <v>0</v>
      </c>
      <c r="N16" s="96">
        <v>1</v>
      </c>
      <c r="O16" s="104">
        <v>3500.1137536969954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900756</v>
      </c>
      <c r="D17" s="43">
        <v>1333</v>
      </c>
      <c r="E17" s="43">
        <v>899423</v>
      </c>
      <c r="F17" s="43">
        <v>8446</v>
      </c>
      <c r="G17" s="43">
        <v>11</v>
      </c>
      <c r="H17" s="43">
        <v>8435</v>
      </c>
      <c r="I17" s="43">
        <v>8446</v>
      </c>
      <c r="J17" s="43">
        <v>11</v>
      </c>
      <c r="K17" s="43">
        <v>8435</v>
      </c>
      <c r="L17" s="96">
        <v>58</v>
      </c>
      <c r="M17" s="96">
        <v>5</v>
      </c>
      <c r="N17" s="96">
        <v>53</v>
      </c>
      <c r="O17" s="104">
        <v>9376.5681272175807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45971</v>
      </c>
      <c r="D19" s="44">
        <v>1994</v>
      </c>
      <c r="E19" s="44">
        <v>43977</v>
      </c>
      <c r="F19" s="44">
        <v>939</v>
      </c>
      <c r="G19" s="44">
        <v>23</v>
      </c>
      <c r="H19" s="44">
        <v>916</v>
      </c>
      <c r="I19" s="44">
        <v>657</v>
      </c>
      <c r="J19" s="44">
        <v>16</v>
      </c>
      <c r="K19" s="44">
        <v>641</v>
      </c>
      <c r="L19" s="96">
        <v>6</v>
      </c>
      <c r="M19" s="96">
        <v>1</v>
      </c>
      <c r="N19" s="96">
        <v>5</v>
      </c>
      <c r="O19" s="99">
        <v>20425.920689130104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50223</v>
      </c>
      <c r="D20" s="43">
        <v>0</v>
      </c>
      <c r="E20" s="43">
        <v>50223</v>
      </c>
      <c r="F20" s="43">
        <v>90</v>
      </c>
      <c r="G20" s="43">
        <v>0</v>
      </c>
      <c r="H20" s="43">
        <v>90</v>
      </c>
      <c r="I20" s="43">
        <v>90</v>
      </c>
      <c r="J20" s="43">
        <v>0</v>
      </c>
      <c r="K20" s="43">
        <v>90</v>
      </c>
      <c r="L20" s="98">
        <v>1</v>
      </c>
      <c r="M20" s="98">
        <v>0</v>
      </c>
      <c r="N20" s="98">
        <v>1</v>
      </c>
      <c r="O20" s="96">
        <v>1792.0076458992892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2111892</v>
      </c>
      <c r="D21" s="43">
        <v>0</v>
      </c>
      <c r="E21" s="43">
        <v>2111892</v>
      </c>
      <c r="F21" s="43">
        <v>13535</v>
      </c>
      <c r="G21" s="43">
        <v>0</v>
      </c>
      <c r="H21" s="43">
        <v>13535</v>
      </c>
      <c r="I21" s="43">
        <v>13535</v>
      </c>
      <c r="J21" s="43">
        <v>0</v>
      </c>
      <c r="K21" s="43">
        <v>13535</v>
      </c>
      <c r="L21" s="96">
        <v>27</v>
      </c>
      <c r="M21" s="96">
        <v>0</v>
      </c>
      <c r="N21" s="96">
        <v>27</v>
      </c>
      <c r="O21" s="96">
        <v>6408.9451543923651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4938</v>
      </c>
      <c r="D26" s="43">
        <v>0</v>
      </c>
      <c r="E26" s="43">
        <v>4938</v>
      </c>
      <c r="F26" s="43">
        <v>99</v>
      </c>
      <c r="G26" s="43">
        <v>0</v>
      </c>
      <c r="H26" s="43">
        <v>99</v>
      </c>
      <c r="I26" s="43">
        <v>99</v>
      </c>
      <c r="J26" s="43">
        <v>0</v>
      </c>
      <c r="K26" s="43">
        <v>99</v>
      </c>
      <c r="L26" s="96">
        <v>1</v>
      </c>
      <c r="M26" s="96">
        <v>0</v>
      </c>
      <c r="N26" s="96">
        <v>1</v>
      </c>
      <c r="O26" s="104">
        <v>20048.602673147023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13052</v>
      </c>
      <c r="D30" s="43">
        <v>0</v>
      </c>
      <c r="E30" s="43">
        <v>13052</v>
      </c>
      <c r="F30" s="43">
        <v>351</v>
      </c>
      <c r="G30" s="43">
        <v>0</v>
      </c>
      <c r="H30" s="43">
        <v>351</v>
      </c>
      <c r="I30" s="43">
        <v>351</v>
      </c>
      <c r="J30" s="43">
        <v>0</v>
      </c>
      <c r="K30" s="43">
        <v>351</v>
      </c>
      <c r="L30" s="98">
        <v>1</v>
      </c>
      <c r="M30" s="98">
        <v>0</v>
      </c>
      <c r="N30" s="98">
        <v>1</v>
      </c>
      <c r="O30" s="96">
        <v>26892.430278884462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3606673</v>
      </c>
      <c r="D35" s="77">
        <v>14003</v>
      </c>
      <c r="E35" s="77">
        <v>3592670</v>
      </c>
      <c r="F35" s="77">
        <v>28243</v>
      </c>
      <c r="G35" s="77">
        <v>151</v>
      </c>
      <c r="H35" s="77">
        <v>28092</v>
      </c>
      <c r="I35" s="77">
        <v>27961</v>
      </c>
      <c r="J35" s="77">
        <v>144</v>
      </c>
      <c r="K35" s="77">
        <v>27817</v>
      </c>
      <c r="L35" s="77">
        <v>112</v>
      </c>
      <c r="M35" s="77">
        <v>7</v>
      </c>
      <c r="N35" s="77">
        <v>105</v>
      </c>
      <c r="O35" s="106">
        <v>7830.7625892339011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32" orientation="portrait" useFirstPageNumber="1" r:id="rId1"/>
  <headerFooter scaleWithDoc="0" alignWithMargins="0">
    <oddFooter>&amp;C- &amp;P -</oddFooter>
    <evenFooter>&amp;C- 27 -</even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09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65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76163166</v>
      </c>
      <c r="D10" s="42">
        <v>6676320</v>
      </c>
      <c r="E10" s="42">
        <v>69486846</v>
      </c>
      <c r="F10" s="42">
        <v>840502</v>
      </c>
      <c r="G10" s="42">
        <v>71559</v>
      </c>
      <c r="H10" s="42">
        <v>768943</v>
      </c>
      <c r="I10" s="42">
        <v>840502</v>
      </c>
      <c r="J10" s="42">
        <v>71559</v>
      </c>
      <c r="K10" s="42">
        <v>768943</v>
      </c>
      <c r="L10" s="96">
        <v>30512</v>
      </c>
      <c r="M10" s="96">
        <v>5549</v>
      </c>
      <c r="N10" s="96">
        <v>24963</v>
      </c>
      <c r="O10" s="96">
        <v>11035.544399506713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32311843</v>
      </c>
      <c r="D11" s="43">
        <v>6129201</v>
      </c>
      <c r="E11" s="43">
        <v>26182642</v>
      </c>
      <c r="F11" s="43">
        <v>259737</v>
      </c>
      <c r="G11" s="43">
        <v>38370</v>
      </c>
      <c r="H11" s="43">
        <v>221367</v>
      </c>
      <c r="I11" s="43">
        <v>259733</v>
      </c>
      <c r="J11" s="43">
        <v>38370</v>
      </c>
      <c r="K11" s="43">
        <v>221363</v>
      </c>
      <c r="L11" s="96">
        <v>19492</v>
      </c>
      <c r="M11" s="96">
        <v>4266</v>
      </c>
      <c r="N11" s="96">
        <v>15226</v>
      </c>
      <c r="O11" s="96">
        <v>8038.4458416686421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24730348</v>
      </c>
      <c r="D12" s="43">
        <v>4662480</v>
      </c>
      <c r="E12" s="43">
        <v>20067868</v>
      </c>
      <c r="F12" s="43">
        <v>247802</v>
      </c>
      <c r="G12" s="43">
        <v>42613</v>
      </c>
      <c r="H12" s="43">
        <v>205189</v>
      </c>
      <c r="I12" s="43">
        <v>247802</v>
      </c>
      <c r="J12" s="43">
        <v>42613</v>
      </c>
      <c r="K12" s="43">
        <v>205189</v>
      </c>
      <c r="L12" s="96">
        <v>23889</v>
      </c>
      <c r="M12" s="96">
        <v>4564</v>
      </c>
      <c r="N12" s="96">
        <v>19325</v>
      </c>
      <c r="O12" s="96">
        <v>10020.158228262701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25823357</v>
      </c>
      <c r="D13" s="43">
        <v>3299917</v>
      </c>
      <c r="E13" s="43">
        <v>22523440</v>
      </c>
      <c r="F13" s="43">
        <v>277811</v>
      </c>
      <c r="G13" s="43">
        <v>35546</v>
      </c>
      <c r="H13" s="43">
        <v>242265</v>
      </c>
      <c r="I13" s="43">
        <v>277811</v>
      </c>
      <c r="J13" s="43">
        <v>35546</v>
      </c>
      <c r="K13" s="43">
        <v>242265</v>
      </c>
      <c r="L13" s="96">
        <v>19363</v>
      </c>
      <c r="M13" s="96">
        <v>3832</v>
      </c>
      <c r="N13" s="96">
        <v>15531</v>
      </c>
      <c r="O13" s="96">
        <v>10758.128774659313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23607011</v>
      </c>
      <c r="D14" s="43">
        <v>4142466</v>
      </c>
      <c r="E14" s="43">
        <v>19464545</v>
      </c>
      <c r="F14" s="43">
        <v>201072</v>
      </c>
      <c r="G14" s="43">
        <v>35456</v>
      </c>
      <c r="H14" s="43">
        <v>165616</v>
      </c>
      <c r="I14" s="43">
        <v>201064</v>
      </c>
      <c r="J14" s="43">
        <v>35456</v>
      </c>
      <c r="K14" s="43">
        <v>165608</v>
      </c>
      <c r="L14" s="97">
        <v>14576</v>
      </c>
      <c r="M14" s="97">
        <v>3774</v>
      </c>
      <c r="N14" s="97">
        <v>10802</v>
      </c>
      <c r="O14" s="96">
        <v>8517.4696618729067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25741878</v>
      </c>
      <c r="D15" s="45">
        <v>2707464</v>
      </c>
      <c r="E15" s="45">
        <v>23034414</v>
      </c>
      <c r="F15" s="45">
        <v>294891</v>
      </c>
      <c r="G15" s="45">
        <v>27117</v>
      </c>
      <c r="H15" s="45">
        <v>267774</v>
      </c>
      <c r="I15" s="45">
        <v>294891</v>
      </c>
      <c r="J15" s="45">
        <v>27117</v>
      </c>
      <c r="K15" s="45">
        <v>267774</v>
      </c>
      <c r="L15" s="96">
        <v>17047</v>
      </c>
      <c r="M15" s="96">
        <v>2734</v>
      </c>
      <c r="N15" s="96">
        <v>14313</v>
      </c>
      <c r="O15" s="103">
        <v>11455.690995039289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79239912</v>
      </c>
      <c r="D16" s="43">
        <v>6037203</v>
      </c>
      <c r="E16" s="43">
        <v>73202709</v>
      </c>
      <c r="F16" s="43">
        <v>555419</v>
      </c>
      <c r="G16" s="43">
        <v>41596</v>
      </c>
      <c r="H16" s="43">
        <v>513823</v>
      </c>
      <c r="I16" s="43">
        <v>555419</v>
      </c>
      <c r="J16" s="43">
        <v>41596</v>
      </c>
      <c r="K16" s="43">
        <v>513823</v>
      </c>
      <c r="L16" s="96">
        <v>19045</v>
      </c>
      <c r="M16" s="96">
        <v>2667</v>
      </c>
      <c r="N16" s="96">
        <v>16378</v>
      </c>
      <c r="O16" s="104">
        <v>7009.3338821476727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60072784</v>
      </c>
      <c r="D17" s="43">
        <v>4801003</v>
      </c>
      <c r="E17" s="43">
        <v>55271781</v>
      </c>
      <c r="F17" s="43">
        <v>624990</v>
      </c>
      <c r="G17" s="43">
        <v>45934</v>
      </c>
      <c r="H17" s="43">
        <v>579056</v>
      </c>
      <c r="I17" s="43">
        <v>624990</v>
      </c>
      <c r="J17" s="43">
        <v>45934</v>
      </c>
      <c r="K17" s="43">
        <v>579056</v>
      </c>
      <c r="L17" s="96">
        <v>43848</v>
      </c>
      <c r="M17" s="96">
        <v>4057</v>
      </c>
      <c r="N17" s="96">
        <v>39791</v>
      </c>
      <c r="O17" s="104">
        <v>10403.879400694997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7126048</v>
      </c>
      <c r="D18" s="43">
        <v>1489422</v>
      </c>
      <c r="E18" s="43">
        <v>5636626</v>
      </c>
      <c r="F18" s="43">
        <v>90231</v>
      </c>
      <c r="G18" s="43">
        <v>17950</v>
      </c>
      <c r="H18" s="43">
        <v>72281</v>
      </c>
      <c r="I18" s="43">
        <v>90228</v>
      </c>
      <c r="J18" s="43">
        <v>17950</v>
      </c>
      <c r="K18" s="43">
        <v>72278</v>
      </c>
      <c r="L18" s="96">
        <v>5741</v>
      </c>
      <c r="M18" s="96">
        <v>1858</v>
      </c>
      <c r="N18" s="96">
        <v>3883</v>
      </c>
      <c r="O18" s="104">
        <v>12662.137555065585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27039009</v>
      </c>
      <c r="D19" s="44">
        <v>3880346</v>
      </c>
      <c r="E19" s="44">
        <v>23158663</v>
      </c>
      <c r="F19" s="44">
        <v>302774</v>
      </c>
      <c r="G19" s="44">
        <v>43456</v>
      </c>
      <c r="H19" s="44">
        <v>259318</v>
      </c>
      <c r="I19" s="44">
        <v>302774</v>
      </c>
      <c r="J19" s="44">
        <v>43456</v>
      </c>
      <c r="K19" s="44">
        <v>259318</v>
      </c>
      <c r="L19" s="96">
        <v>30209</v>
      </c>
      <c r="M19" s="96">
        <v>5147</v>
      </c>
      <c r="N19" s="96">
        <v>25062</v>
      </c>
      <c r="O19" s="99">
        <v>11197.673701724794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21505465</v>
      </c>
      <c r="D20" s="43">
        <v>2976317</v>
      </c>
      <c r="E20" s="43">
        <v>18529148</v>
      </c>
      <c r="F20" s="43">
        <v>257362</v>
      </c>
      <c r="G20" s="43">
        <v>31780</v>
      </c>
      <c r="H20" s="43">
        <v>225582</v>
      </c>
      <c r="I20" s="43">
        <v>257362</v>
      </c>
      <c r="J20" s="43">
        <v>31780</v>
      </c>
      <c r="K20" s="43">
        <v>225582</v>
      </c>
      <c r="L20" s="98">
        <v>17262</v>
      </c>
      <c r="M20" s="98">
        <v>3093</v>
      </c>
      <c r="N20" s="98">
        <v>14169</v>
      </c>
      <c r="O20" s="96">
        <v>11967.283664873092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14736441</v>
      </c>
      <c r="D21" s="43">
        <v>1101598</v>
      </c>
      <c r="E21" s="43">
        <v>13634843</v>
      </c>
      <c r="F21" s="43">
        <v>123429</v>
      </c>
      <c r="G21" s="43">
        <v>10088</v>
      </c>
      <c r="H21" s="43">
        <v>113341</v>
      </c>
      <c r="I21" s="43">
        <v>123429</v>
      </c>
      <c r="J21" s="43">
        <v>10088</v>
      </c>
      <c r="K21" s="43">
        <v>113341</v>
      </c>
      <c r="L21" s="96">
        <v>12650</v>
      </c>
      <c r="M21" s="96">
        <v>1361</v>
      </c>
      <c r="N21" s="96">
        <v>11289</v>
      </c>
      <c r="O21" s="96">
        <v>8375.7672561509262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36369635</v>
      </c>
      <c r="D22" s="43">
        <v>6981604</v>
      </c>
      <c r="E22" s="43">
        <v>29388031</v>
      </c>
      <c r="F22" s="43">
        <v>253388</v>
      </c>
      <c r="G22" s="43">
        <v>43136</v>
      </c>
      <c r="H22" s="43">
        <v>210252</v>
      </c>
      <c r="I22" s="43">
        <v>253388</v>
      </c>
      <c r="J22" s="43">
        <v>43136</v>
      </c>
      <c r="K22" s="43">
        <v>210252</v>
      </c>
      <c r="L22" s="96">
        <v>25142</v>
      </c>
      <c r="M22" s="96">
        <v>4270</v>
      </c>
      <c r="N22" s="96">
        <v>20872</v>
      </c>
      <c r="O22" s="96">
        <v>6967.020702847306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16659442</v>
      </c>
      <c r="D23" s="43">
        <v>1039489</v>
      </c>
      <c r="E23" s="43">
        <v>15619953</v>
      </c>
      <c r="F23" s="43">
        <v>127465</v>
      </c>
      <c r="G23" s="43">
        <v>6557</v>
      </c>
      <c r="H23" s="43">
        <v>120908</v>
      </c>
      <c r="I23" s="43">
        <v>127449</v>
      </c>
      <c r="J23" s="43">
        <v>6541</v>
      </c>
      <c r="K23" s="43">
        <v>120908</v>
      </c>
      <c r="L23" s="96">
        <v>3071</v>
      </c>
      <c r="M23" s="96">
        <v>490</v>
      </c>
      <c r="N23" s="96">
        <v>2581</v>
      </c>
      <c r="O23" s="96">
        <v>7651.2166493931791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2864374</v>
      </c>
      <c r="D24" s="43">
        <v>635720</v>
      </c>
      <c r="E24" s="43">
        <v>2228654</v>
      </c>
      <c r="F24" s="43">
        <v>16416</v>
      </c>
      <c r="G24" s="43">
        <v>3469</v>
      </c>
      <c r="H24" s="43">
        <v>12947</v>
      </c>
      <c r="I24" s="43">
        <v>16416</v>
      </c>
      <c r="J24" s="43">
        <v>3469</v>
      </c>
      <c r="K24" s="43">
        <v>12947</v>
      </c>
      <c r="L24" s="97">
        <v>1283</v>
      </c>
      <c r="M24" s="97">
        <v>446</v>
      </c>
      <c r="N24" s="97">
        <v>837</v>
      </c>
      <c r="O24" s="96">
        <v>5731.0951712311316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6114418</v>
      </c>
      <c r="D25" s="45">
        <v>1166741</v>
      </c>
      <c r="E25" s="45">
        <v>4947677</v>
      </c>
      <c r="F25" s="45">
        <v>40196</v>
      </c>
      <c r="G25" s="45">
        <v>7282</v>
      </c>
      <c r="H25" s="45">
        <v>32914</v>
      </c>
      <c r="I25" s="45">
        <v>40196</v>
      </c>
      <c r="J25" s="45">
        <v>7282</v>
      </c>
      <c r="K25" s="45">
        <v>32914</v>
      </c>
      <c r="L25" s="96">
        <v>4998</v>
      </c>
      <c r="M25" s="96">
        <v>1071</v>
      </c>
      <c r="N25" s="96">
        <v>3927</v>
      </c>
      <c r="O25" s="103">
        <v>6573.9699183143848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8292018</v>
      </c>
      <c r="D26" s="43">
        <v>1030031</v>
      </c>
      <c r="E26" s="43">
        <v>7261987</v>
      </c>
      <c r="F26" s="43">
        <v>92776</v>
      </c>
      <c r="G26" s="43">
        <v>11574</v>
      </c>
      <c r="H26" s="43">
        <v>81202</v>
      </c>
      <c r="I26" s="43">
        <v>92764</v>
      </c>
      <c r="J26" s="43">
        <v>11574</v>
      </c>
      <c r="K26" s="43">
        <v>81190</v>
      </c>
      <c r="L26" s="96">
        <v>6781</v>
      </c>
      <c r="M26" s="96">
        <v>1113</v>
      </c>
      <c r="N26" s="96">
        <v>5668</v>
      </c>
      <c r="O26" s="104">
        <v>11188.591245219197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7632104</v>
      </c>
      <c r="D27" s="43">
        <v>735755</v>
      </c>
      <c r="E27" s="43">
        <v>6896349</v>
      </c>
      <c r="F27" s="43">
        <v>78664</v>
      </c>
      <c r="G27" s="43">
        <v>7145</v>
      </c>
      <c r="H27" s="43">
        <v>71519</v>
      </c>
      <c r="I27" s="43">
        <v>78664</v>
      </c>
      <c r="J27" s="43">
        <v>7145</v>
      </c>
      <c r="K27" s="43">
        <v>71519</v>
      </c>
      <c r="L27" s="96">
        <v>9333</v>
      </c>
      <c r="M27" s="96">
        <v>1209</v>
      </c>
      <c r="N27" s="96">
        <v>8124</v>
      </c>
      <c r="O27" s="104">
        <v>10306.987430988887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19083926</v>
      </c>
      <c r="D28" s="43">
        <v>2104080</v>
      </c>
      <c r="E28" s="43">
        <v>16979846</v>
      </c>
      <c r="F28" s="43">
        <v>152221</v>
      </c>
      <c r="G28" s="43">
        <v>16543</v>
      </c>
      <c r="H28" s="43">
        <v>135678</v>
      </c>
      <c r="I28" s="43">
        <v>152221</v>
      </c>
      <c r="J28" s="43">
        <v>16543</v>
      </c>
      <c r="K28" s="43">
        <v>135678</v>
      </c>
      <c r="L28" s="96">
        <v>3980</v>
      </c>
      <c r="M28" s="96">
        <v>759</v>
      </c>
      <c r="N28" s="96">
        <v>3221</v>
      </c>
      <c r="O28" s="104">
        <v>7976.3985670453767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797113</v>
      </c>
      <c r="D29" s="44">
        <v>186542</v>
      </c>
      <c r="E29" s="44">
        <v>610571</v>
      </c>
      <c r="F29" s="44">
        <v>9983</v>
      </c>
      <c r="G29" s="44">
        <v>2364</v>
      </c>
      <c r="H29" s="44">
        <v>7619</v>
      </c>
      <c r="I29" s="44">
        <v>9983</v>
      </c>
      <c r="J29" s="44">
        <v>2364</v>
      </c>
      <c r="K29" s="44">
        <v>7619</v>
      </c>
      <c r="L29" s="96">
        <v>533</v>
      </c>
      <c r="M29" s="96">
        <v>158</v>
      </c>
      <c r="N29" s="96">
        <v>375</v>
      </c>
      <c r="O29" s="99">
        <v>12523.945789367379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976977</v>
      </c>
      <c r="D30" s="43">
        <v>115764</v>
      </c>
      <c r="E30" s="43">
        <v>861213</v>
      </c>
      <c r="F30" s="43">
        <v>20014</v>
      </c>
      <c r="G30" s="43">
        <v>2371</v>
      </c>
      <c r="H30" s="43">
        <v>17643</v>
      </c>
      <c r="I30" s="43">
        <v>20014</v>
      </c>
      <c r="J30" s="43">
        <v>2371</v>
      </c>
      <c r="K30" s="43">
        <v>17643</v>
      </c>
      <c r="L30" s="98">
        <v>808</v>
      </c>
      <c r="M30" s="98">
        <v>125</v>
      </c>
      <c r="N30" s="98">
        <v>683</v>
      </c>
      <c r="O30" s="96">
        <v>20485.64091068674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1814782</v>
      </c>
      <c r="D32" s="43">
        <v>296942</v>
      </c>
      <c r="E32" s="43">
        <v>1517840</v>
      </c>
      <c r="F32" s="43">
        <v>31526</v>
      </c>
      <c r="G32" s="43">
        <v>5090</v>
      </c>
      <c r="H32" s="43">
        <v>26436</v>
      </c>
      <c r="I32" s="43">
        <v>31501</v>
      </c>
      <c r="J32" s="43">
        <v>5065</v>
      </c>
      <c r="K32" s="43">
        <v>26436</v>
      </c>
      <c r="L32" s="96">
        <v>3043</v>
      </c>
      <c r="M32" s="96">
        <v>513</v>
      </c>
      <c r="N32" s="96">
        <v>2530</v>
      </c>
      <c r="O32" s="96">
        <v>17371.783497962842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17629104</v>
      </c>
      <c r="D33" s="43">
        <v>3138458</v>
      </c>
      <c r="E33" s="43">
        <v>14490646</v>
      </c>
      <c r="F33" s="43">
        <v>117517</v>
      </c>
      <c r="G33" s="43">
        <v>19944</v>
      </c>
      <c r="H33" s="43">
        <v>97573</v>
      </c>
      <c r="I33" s="43">
        <v>117517</v>
      </c>
      <c r="J33" s="43">
        <v>19944</v>
      </c>
      <c r="K33" s="43">
        <v>97573</v>
      </c>
      <c r="L33" s="96">
        <v>7900</v>
      </c>
      <c r="M33" s="96">
        <v>1501</v>
      </c>
      <c r="N33" s="96">
        <v>6399</v>
      </c>
      <c r="O33" s="96">
        <v>6666.0790020865497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3716958</v>
      </c>
      <c r="D34" s="44">
        <v>358377</v>
      </c>
      <c r="E34" s="44">
        <v>3358581</v>
      </c>
      <c r="F34" s="44">
        <v>40168</v>
      </c>
      <c r="G34" s="44">
        <v>4269</v>
      </c>
      <c r="H34" s="44">
        <v>35899</v>
      </c>
      <c r="I34" s="44">
        <v>40141</v>
      </c>
      <c r="J34" s="44">
        <v>4269</v>
      </c>
      <c r="K34" s="44">
        <v>35872</v>
      </c>
      <c r="L34" s="97">
        <v>2596</v>
      </c>
      <c r="M34" s="97">
        <v>380</v>
      </c>
      <c r="N34" s="97">
        <v>2216</v>
      </c>
      <c r="O34" s="96">
        <v>10806.686543135544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540048113</v>
      </c>
      <c r="D35" s="77">
        <v>65693240</v>
      </c>
      <c r="E35" s="77">
        <v>474354873</v>
      </c>
      <c r="F35" s="77">
        <v>5056354</v>
      </c>
      <c r="G35" s="77">
        <v>571209</v>
      </c>
      <c r="H35" s="77">
        <v>4485145</v>
      </c>
      <c r="I35" s="77">
        <v>5056259</v>
      </c>
      <c r="J35" s="77">
        <v>571168</v>
      </c>
      <c r="K35" s="77">
        <v>4485091</v>
      </c>
      <c r="L35" s="77">
        <v>323102</v>
      </c>
      <c r="M35" s="77">
        <v>54937</v>
      </c>
      <c r="N35" s="77">
        <v>268165</v>
      </c>
      <c r="O35" s="106">
        <v>9362.7843117748289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34" orientation="portrait" useFirstPageNumber="1" r:id="rId1"/>
  <headerFooter scaleWithDoc="0" alignWithMargins="0">
    <oddFooter>&amp;C- &amp;P -</oddFooter>
    <evenFooter>&amp;C- 29 -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</sheetPr>
  <dimension ref="A1:K34"/>
  <sheetViews>
    <sheetView view="pageBreakPreview" zoomScale="80" zoomScaleNormal="85" zoomScaleSheetLayoutView="80" workbookViewId="0">
      <selection activeCell="D25" sqref="D25"/>
    </sheetView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11" width="11.625" style="12" customWidth="1"/>
    <col min="12" max="16384" width="10.625" style="12"/>
  </cols>
  <sheetData>
    <row r="1" spans="1:11" ht="24.95" customHeight="1" x14ac:dyDescent="0.15">
      <c r="A1" s="12" t="str">
        <f>目次!F1&amp;"年度　固定資産の価格等の概要調書"</f>
        <v>令和５年度　固定資産の価格等の概要調書</v>
      </c>
    </row>
    <row r="2" spans="1:11" ht="24.95" customHeight="1" x14ac:dyDescent="0.15">
      <c r="A2" s="12" t="s">
        <v>2</v>
      </c>
    </row>
    <row r="4" spans="1:11" ht="24.95" customHeight="1" x14ac:dyDescent="0.15">
      <c r="A4" s="12" t="s">
        <v>186</v>
      </c>
    </row>
    <row r="5" spans="1:11" ht="24.95" customHeight="1" x14ac:dyDescent="0.15">
      <c r="H5" s="47"/>
      <c r="I5" s="47"/>
    </row>
    <row r="6" spans="1:11" ht="24.95" customHeight="1" x14ac:dyDescent="0.15">
      <c r="A6" s="14"/>
      <c r="B6" s="21" t="s">
        <v>9</v>
      </c>
      <c r="C6" s="292" t="s">
        <v>257</v>
      </c>
      <c r="D6" s="293"/>
      <c r="E6" s="294"/>
      <c r="F6" s="292" t="s">
        <v>10</v>
      </c>
      <c r="G6" s="293"/>
      <c r="H6" s="294"/>
      <c r="I6" s="292" t="s">
        <v>0</v>
      </c>
      <c r="J6" s="293"/>
      <c r="K6" s="295"/>
    </row>
    <row r="7" spans="1:11" ht="24.95" customHeight="1" x14ac:dyDescent="0.15">
      <c r="A7" s="15"/>
      <c r="B7" s="22"/>
      <c r="C7" s="28" t="s">
        <v>204</v>
      </c>
      <c r="D7" s="28" t="s">
        <v>266</v>
      </c>
      <c r="E7" s="28" t="s">
        <v>12</v>
      </c>
      <c r="F7" s="28" t="s">
        <v>204</v>
      </c>
      <c r="G7" s="28" t="s">
        <v>266</v>
      </c>
      <c r="H7" s="28" t="s">
        <v>12</v>
      </c>
      <c r="I7" s="28" t="s">
        <v>204</v>
      </c>
      <c r="J7" s="28" t="s">
        <v>266</v>
      </c>
      <c r="K7" s="48" t="s">
        <v>12</v>
      </c>
    </row>
    <row r="8" spans="1:11" ht="24.95" customHeight="1" x14ac:dyDescent="0.15">
      <c r="A8" s="16" t="s">
        <v>14</v>
      </c>
      <c r="B8" s="23"/>
      <c r="C8" s="29" t="s">
        <v>13</v>
      </c>
      <c r="D8" s="29" t="s">
        <v>13</v>
      </c>
      <c r="E8" s="29" t="s">
        <v>13</v>
      </c>
      <c r="F8" s="29" t="s">
        <v>13</v>
      </c>
      <c r="G8" s="29" t="s">
        <v>13</v>
      </c>
      <c r="H8" s="29" t="s">
        <v>13</v>
      </c>
      <c r="I8" s="29" t="s">
        <v>13</v>
      </c>
      <c r="J8" s="29" t="s">
        <v>13</v>
      </c>
      <c r="K8" s="49" t="s">
        <v>13</v>
      </c>
    </row>
    <row r="9" spans="1:11" s="13" customFormat="1" ht="24.95" customHeight="1" x14ac:dyDescent="0.15">
      <c r="A9" s="17">
        <v>1</v>
      </c>
      <c r="B9" s="24" t="s">
        <v>79</v>
      </c>
      <c r="C9" s="30">
        <v>107274</v>
      </c>
      <c r="D9" s="36">
        <v>3822</v>
      </c>
      <c r="E9" s="42">
        <v>111096</v>
      </c>
      <c r="F9" s="36">
        <v>12674</v>
      </c>
      <c r="G9" s="36">
        <v>373</v>
      </c>
      <c r="H9" s="42">
        <v>13047</v>
      </c>
      <c r="I9" s="36">
        <v>94600</v>
      </c>
      <c r="J9" s="36">
        <v>3449</v>
      </c>
      <c r="K9" s="50">
        <v>98049</v>
      </c>
    </row>
    <row r="10" spans="1:11" s="13" customFormat="1" ht="24.95" customHeight="1" x14ac:dyDescent="0.15">
      <c r="A10" s="18">
        <v>2</v>
      </c>
      <c r="B10" s="25" t="s">
        <v>80</v>
      </c>
      <c r="C10" s="31">
        <v>26737</v>
      </c>
      <c r="D10" s="37">
        <v>995</v>
      </c>
      <c r="E10" s="43">
        <v>27732</v>
      </c>
      <c r="F10" s="37">
        <v>10656</v>
      </c>
      <c r="G10" s="37">
        <v>178</v>
      </c>
      <c r="H10" s="43">
        <v>10834</v>
      </c>
      <c r="I10" s="37">
        <v>16081</v>
      </c>
      <c r="J10" s="37">
        <v>817</v>
      </c>
      <c r="K10" s="51">
        <v>16898</v>
      </c>
    </row>
    <row r="11" spans="1:11" s="13" customFormat="1" ht="24.95" customHeight="1" x14ac:dyDescent="0.15">
      <c r="A11" s="18">
        <v>3</v>
      </c>
      <c r="B11" s="25" t="s">
        <v>81</v>
      </c>
      <c r="C11" s="31">
        <v>40091</v>
      </c>
      <c r="D11" s="37">
        <v>1198</v>
      </c>
      <c r="E11" s="43">
        <v>41289</v>
      </c>
      <c r="F11" s="37">
        <v>12449</v>
      </c>
      <c r="G11" s="37">
        <v>183</v>
      </c>
      <c r="H11" s="43">
        <v>12632</v>
      </c>
      <c r="I11" s="37">
        <v>27642</v>
      </c>
      <c r="J11" s="37">
        <v>1015</v>
      </c>
      <c r="K11" s="51">
        <v>28657</v>
      </c>
    </row>
    <row r="12" spans="1:11" s="13" customFormat="1" ht="24.95" customHeight="1" x14ac:dyDescent="0.15">
      <c r="A12" s="18">
        <v>4</v>
      </c>
      <c r="B12" s="25" t="s">
        <v>83</v>
      </c>
      <c r="C12" s="31">
        <v>34199</v>
      </c>
      <c r="D12" s="37">
        <v>1152</v>
      </c>
      <c r="E12" s="43">
        <v>35351</v>
      </c>
      <c r="F12" s="37">
        <v>10224</v>
      </c>
      <c r="G12" s="37">
        <v>150</v>
      </c>
      <c r="H12" s="43">
        <v>10374</v>
      </c>
      <c r="I12" s="37">
        <v>23975</v>
      </c>
      <c r="J12" s="37">
        <v>1002</v>
      </c>
      <c r="K12" s="51">
        <v>24977</v>
      </c>
    </row>
    <row r="13" spans="1:11" s="13" customFormat="1" ht="24.95" customHeight="1" x14ac:dyDescent="0.15">
      <c r="A13" s="18">
        <v>5</v>
      </c>
      <c r="B13" s="25" t="s">
        <v>85</v>
      </c>
      <c r="C13" s="32">
        <v>16269</v>
      </c>
      <c r="D13" s="38">
        <v>599</v>
      </c>
      <c r="E13" s="44">
        <v>16868</v>
      </c>
      <c r="F13" s="38">
        <v>7238</v>
      </c>
      <c r="G13" s="38">
        <v>231</v>
      </c>
      <c r="H13" s="44">
        <v>7469</v>
      </c>
      <c r="I13" s="38">
        <v>9031</v>
      </c>
      <c r="J13" s="38">
        <v>368</v>
      </c>
      <c r="K13" s="52">
        <v>9399</v>
      </c>
    </row>
    <row r="14" spans="1:11" s="13" customFormat="1" ht="24.95" customHeight="1" x14ac:dyDescent="0.15">
      <c r="A14" s="19">
        <v>6</v>
      </c>
      <c r="B14" s="26" t="s">
        <v>87</v>
      </c>
      <c r="C14" s="33">
        <v>20049</v>
      </c>
      <c r="D14" s="39">
        <v>646</v>
      </c>
      <c r="E14" s="45">
        <v>20695</v>
      </c>
      <c r="F14" s="39">
        <v>6539</v>
      </c>
      <c r="G14" s="39">
        <v>107</v>
      </c>
      <c r="H14" s="45">
        <v>6646</v>
      </c>
      <c r="I14" s="39">
        <v>13510</v>
      </c>
      <c r="J14" s="39">
        <v>539</v>
      </c>
      <c r="K14" s="53">
        <v>14049</v>
      </c>
    </row>
    <row r="15" spans="1:11" s="13" customFormat="1" ht="24.95" customHeight="1" x14ac:dyDescent="0.15">
      <c r="A15" s="18">
        <v>7</v>
      </c>
      <c r="B15" s="25" t="s">
        <v>88</v>
      </c>
      <c r="C15" s="31">
        <v>15691</v>
      </c>
      <c r="D15" s="37">
        <v>668</v>
      </c>
      <c r="E15" s="43">
        <v>16359</v>
      </c>
      <c r="F15" s="37">
        <v>5120</v>
      </c>
      <c r="G15" s="37">
        <v>135</v>
      </c>
      <c r="H15" s="43">
        <v>5255</v>
      </c>
      <c r="I15" s="37">
        <v>10571</v>
      </c>
      <c r="J15" s="37">
        <v>533</v>
      </c>
      <c r="K15" s="51">
        <v>11104</v>
      </c>
    </row>
    <row r="16" spans="1:11" s="13" customFormat="1" ht="24.95" customHeight="1" x14ac:dyDescent="0.15">
      <c r="A16" s="18">
        <v>8</v>
      </c>
      <c r="B16" s="25" t="s">
        <v>110</v>
      </c>
      <c r="C16" s="31">
        <v>33236</v>
      </c>
      <c r="D16" s="37">
        <v>1160</v>
      </c>
      <c r="E16" s="43">
        <v>34396</v>
      </c>
      <c r="F16" s="37">
        <v>8188</v>
      </c>
      <c r="G16" s="37">
        <v>279</v>
      </c>
      <c r="H16" s="43">
        <v>8467</v>
      </c>
      <c r="I16" s="37">
        <v>25048</v>
      </c>
      <c r="J16" s="37">
        <v>881</v>
      </c>
      <c r="K16" s="51">
        <v>25929</v>
      </c>
    </row>
    <row r="17" spans="1:11" s="13" customFormat="1" ht="24.95" customHeight="1" x14ac:dyDescent="0.15">
      <c r="A17" s="18">
        <v>9</v>
      </c>
      <c r="B17" s="25" t="s">
        <v>143</v>
      </c>
      <c r="C17" s="31">
        <v>15217</v>
      </c>
      <c r="D17" s="37">
        <v>484</v>
      </c>
      <c r="E17" s="43">
        <v>15701</v>
      </c>
      <c r="F17" s="37">
        <v>4823</v>
      </c>
      <c r="G17" s="37">
        <v>150</v>
      </c>
      <c r="H17" s="43">
        <v>4973</v>
      </c>
      <c r="I17" s="37">
        <v>10394</v>
      </c>
      <c r="J17" s="37">
        <v>334</v>
      </c>
      <c r="K17" s="51">
        <v>10728</v>
      </c>
    </row>
    <row r="18" spans="1:11" s="13" customFormat="1" ht="24.95" customHeight="1" x14ac:dyDescent="0.15">
      <c r="A18" s="20">
        <v>10</v>
      </c>
      <c r="B18" s="27" t="s">
        <v>145</v>
      </c>
      <c r="C18" s="32">
        <v>38439</v>
      </c>
      <c r="D18" s="38">
        <v>1138</v>
      </c>
      <c r="E18" s="44">
        <v>39577</v>
      </c>
      <c r="F18" s="38">
        <v>11583</v>
      </c>
      <c r="G18" s="38">
        <v>196</v>
      </c>
      <c r="H18" s="44">
        <v>11779</v>
      </c>
      <c r="I18" s="38">
        <v>26856</v>
      </c>
      <c r="J18" s="38">
        <v>942</v>
      </c>
      <c r="K18" s="52">
        <v>27798</v>
      </c>
    </row>
    <row r="19" spans="1:11" s="13" customFormat="1" ht="24.95" customHeight="1" x14ac:dyDescent="0.15">
      <c r="A19" s="18">
        <v>11</v>
      </c>
      <c r="B19" s="25" t="s">
        <v>147</v>
      </c>
      <c r="C19" s="33">
        <v>20764</v>
      </c>
      <c r="D19" s="39">
        <v>594</v>
      </c>
      <c r="E19" s="45">
        <v>21358</v>
      </c>
      <c r="F19" s="39">
        <v>8986</v>
      </c>
      <c r="G19" s="39">
        <v>114</v>
      </c>
      <c r="H19" s="45">
        <v>9100</v>
      </c>
      <c r="I19" s="39">
        <v>11778</v>
      </c>
      <c r="J19" s="39">
        <v>480</v>
      </c>
      <c r="K19" s="53">
        <v>12258</v>
      </c>
    </row>
    <row r="20" spans="1:11" s="13" customFormat="1" ht="24.95" customHeight="1" x14ac:dyDescent="0.15">
      <c r="A20" s="18">
        <v>12</v>
      </c>
      <c r="B20" s="25" t="s">
        <v>148</v>
      </c>
      <c r="C20" s="31">
        <v>11217</v>
      </c>
      <c r="D20" s="37">
        <v>402</v>
      </c>
      <c r="E20" s="43">
        <v>11619</v>
      </c>
      <c r="F20" s="37">
        <v>2960</v>
      </c>
      <c r="G20" s="37">
        <v>105</v>
      </c>
      <c r="H20" s="43">
        <v>3065</v>
      </c>
      <c r="I20" s="37">
        <v>8257</v>
      </c>
      <c r="J20" s="37">
        <v>297</v>
      </c>
      <c r="K20" s="51">
        <v>8554</v>
      </c>
    </row>
    <row r="21" spans="1:11" s="13" customFormat="1" ht="24.95" customHeight="1" x14ac:dyDescent="0.15">
      <c r="A21" s="18">
        <v>13</v>
      </c>
      <c r="B21" s="25" t="s">
        <v>149</v>
      </c>
      <c r="C21" s="31">
        <v>15714</v>
      </c>
      <c r="D21" s="37">
        <v>562</v>
      </c>
      <c r="E21" s="43">
        <v>16276</v>
      </c>
      <c r="F21" s="37">
        <v>6513</v>
      </c>
      <c r="G21" s="37">
        <v>184</v>
      </c>
      <c r="H21" s="43">
        <v>6697</v>
      </c>
      <c r="I21" s="37">
        <v>9201</v>
      </c>
      <c r="J21" s="37">
        <v>378</v>
      </c>
      <c r="K21" s="51">
        <v>9579</v>
      </c>
    </row>
    <row r="22" spans="1:11" s="13" customFormat="1" ht="24.95" customHeight="1" x14ac:dyDescent="0.15">
      <c r="A22" s="18">
        <v>14</v>
      </c>
      <c r="B22" s="25" t="s">
        <v>89</v>
      </c>
      <c r="C22" s="31">
        <v>2537</v>
      </c>
      <c r="D22" s="37">
        <v>106</v>
      </c>
      <c r="E22" s="43">
        <v>2643</v>
      </c>
      <c r="F22" s="37">
        <v>881</v>
      </c>
      <c r="G22" s="37">
        <v>20</v>
      </c>
      <c r="H22" s="43">
        <v>901</v>
      </c>
      <c r="I22" s="37">
        <v>1656</v>
      </c>
      <c r="J22" s="37">
        <v>86</v>
      </c>
      <c r="K22" s="51">
        <v>1742</v>
      </c>
    </row>
    <row r="23" spans="1:11" s="13" customFormat="1" ht="24.95" customHeight="1" x14ac:dyDescent="0.15">
      <c r="A23" s="18">
        <v>15</v>
      </c>
      <c r="B23" s="25" t="s">
        <v>90</v>
      </c>
      <c r="C23" s="32">
        <v>1658</v>
      </c>
      <c r="D23" s="38">
        <v>57</v>
      </c>
      <c r="E23" s="44">
        <v>1715</v>
      </c>
      <c r="F23" s="38">
        <v>824</v>
      </c>
      <c r="G23" s="38">
        <v>24</v>
      </c>
      <c r="H23" s="44">
        <v>848</v>
      </c>
      <c r="I23" s="38">
        <v>834</v>
      </c>
      <c r="J23" s="38">
        <v>33</v>
      </c>
      <c r="K23" s="52">
        <v>867</v>
      </c>
    </row>
    <row r="24" spans="1:11" s="13" customFormat="1" ht="24.95" customHeight="1" x14ac:dyDescent="0.15">
      <c r="A24" s="19">
        <v>16</v>
      </c>
      <c r="B24" s="26" t="s">
        <v>91</v>
      </c>
      <c r="C24" s="33">
        <v>2370</v>
      </c>
      <c r="D24" s="39">
        <v>58</v>
      </c>
      <c r="E24" s="45">
        <v>2428</v>
      </c>
      <c r="F24" s="39">
        <v>1210</v>
      </c>
      <c r="G24" s="39">
        <v>31</v>
      </c>
      <c r="H24" s="45">
        <v>1241</v>
      </c>
      <c r="I24" s="39">
        <v>1160</v>
      </c>
      <c r="J24" s="39">
        <v>27</v>
      </c>
      <c r="K24" s="53">
        <v>1187</v>
      </c>
    </row>
    <row r="25" spans="1:11" s="13" customFormat="1" ht="24.95" customHeight="1" x14ac:dyDescent="0.15">
      <c r="A25" s="18">
        <v>17</v>
      </c>
      <c r="B25" s="25" t="s">
        <v>71</v>
      </c>
      <c r="C25" s="31">
        <v>9174</v>
      </c>
      <c r="D25" s="37">
        <v>277</v>
      </c>
      <c r="E25" s="43">
        <v>9451</v>
      </c>
      <c r="F25" s="37">
        <v>3566</v>
      </c>
      <c r="G25" s="37">
        <v>89</v>
      </c>
      <c r="H25" s="43">
        <v>3655</v>
      </c>
      <c r="I25" s="37">
        <v>5608</v>
      </c>
      <c r="J25" s="37">
        <v>188</v>
      </c>
      <c r="K25" s="51">
        <v>5796</v>
      </c>
    </row>
    <row r="26" spans="1:11" s="13" customFormat="1" ht="24.95" customHeight="1" x14ac:dyDescent="0.15">
      <c r="A26" s="18">
        <v>18</v>
      </c>
      <c r="B26" s="25" t="s">
        <v>175</v>
      </c>
      <c r="C26" s="31">
        <v>4195</v>
      </c>
      <c r="D26" s="37">
        <v>99</v>
      </c>
      <c r="E26" s="43">
        <v>4294</v>
      </c>
      <c r="F26" s="37">
        <v>1688</v>
      </c>
      <c r="G26" s="37">
        <v>24</v>
      </c>
      <c r="H26" s="43">
        <v>1712</v>
      </c>
      <c r="I26" s="37">
        <v>2507</v>
      </c>
      <c r="J26" s="37">
        <v>75</v>
      </c>
      <c r="K26" s="51">
        <v>2582</v>
      </c>
    </row>
    <row r="27" spans="1:11" s="13" customFormat="1" ht="24.95" customHeight="1" x14ac:dyDescent="0.15">
      <c r="A27" s="18">
        <v>19</v>
      </c>
      <c r="B27" s="25" t="s">
        <v>92</v>
      </c>
      <c r="C27" s="31">
        <v>5556</v>
      </c>
      <c r="D27" s="37">
        <v>210</v>
      </c>
      <c r="E27" s="43">
        <v>5766</v>
      </c>
      <c r="F27" s="37">
        <v>2152</v>
      </c>
      <c r="G27" s="37">
        <v>49</v>
      </c>
      <c r="H27" s="43">
        <v>2201</v>
      </c>
      <c r="I27" s="37">
        <v>3404</v>
      </c>
      <c r="J27" s="37">
        <v>161</v>
      </c>
      <c r="K27" s="51">
        <v>3565</v>
      </c>
    </row>
    <row r="28" spans="1:11" s="13" customFormat="1" ht="24.95" customHeight="1" x14ac:dyDescent="0.15">
      <c r="A28" s="20">
        <v>20</v>
      </c>
      <c r="B28" s="27" t="s">
        <v>93</v>
      </c>
      <c r="C28" s="32">
        <v>2630</v>
      </c>
      <c r="D28" s="38">
        <v>100</v>
      </c>
      <c r="E28" s="44">
        <v>2730</v>
      </c>
      <c r="F28" s="38">
        <v>578</v>
      </c>
      <c r="G28" s="38">
        <v>24</v>
      </c>
      <c r="H28" s="44">
        <v>602</v>
      </c>
      <c r="I28" s="38">
        <v>2052</v>
      </c>
      <c r="J28" s="38">
        <v>76</v>
      </c>
      <c r="K28" s="52">
        <v>2128</v>
      </c>
    </row>
    <row r="29" spans="1:11" s="13" customFormat="1" ht="24.95" customHeight="1" x14ac:dyDescent="0.15">
      <c r="A29" s="18">
        <v>21</v>
      </c>
      <c r="B29" s="25" t="s">
        <v>94</v>
      </c>
      <c r="C29" s="33">
        <v>2375</v>
      </c>
      <c r="D29" s="39">
        <v>74</v>
      </c>
      <c r="E29" s="45">
        <v>2449</v>
      </c>
      <c r="F29" s="39">
        <v>737</v>
      </c>
      <c r="G29" s="39">
        <v>12</v>
      </c>
      <c r="H29" s="45">
        <v>749</v>
      </c>
      <c r="I29" s="39">
        <v>1638</v>
      </c>
      <c r="J29" s="39">
        <v>62</v>
      </c>
      <c r="K29" s="53">
        <v>1700</v>
      </c>
    </row>
    <row r="30" spans="1:11" s="13" customFormat="1" ht="24.95" customHeight="1" x14ac:dyDescent="0.15">
      <c r="A30" s="18">
        <v>22</v>
      </c>
      <c r="B30" s="25" t="s">
        <v>96</v>
      </c>
      <c r="C30" s="31">
        <v>2257</v>
      </c>
      <c r="D30" s="37">
        <v>124</v>
      </c>
      <c r="E30" s="43">
        <v>2381</v>
      </c>
      <c r="F30" s="37">
        <v>134</v>
      </c>
      <c r="G30" s="37">
        <v>8</v>
      </c>
      <c r="H30" s="43">
        <v>142</v>
      </c>
      <c r="I30" s="37">
        <v>2123</v>
      </c>
      <c r="J30" s="37">
        <v>116</v>
      </c>
      <c r="K30" s="51">
        <v>2239</v>
      </c>
    </row>
    <row r="31" spans="1:11" s="13" customFormat="1" ht="24.95" customHeight="1" x14ac:dyDescent="0.15">
      <c r="A31" s="18">
        <v>23</v>
      </c>
      <c r="B31" s="25" t="s">
        <v>150</v>
      </c>
      <c r="C31" s="31">
        <v>9492</v>
      </c>
      <c r="D31" s="37">
        <v>235</v>
      </c>
      <c r="E31" s="43">
        <v>9727</v>
      </c>
      <c r="F31" s="37">
        <v>2984</v>
      </c>
      <c r="G31" s="37">
        <v>56</v>
      </c>
      <c r="H31" s="43">
        <v>3040</v>
      </c>
      <c r="I31" s="37">
        <v>6508</v>
      </c>
      <c r="J31" s="37">
        <v>179</v>
      </c>
      <c r="K31" s="51">
        <v>6687</v>
      </c>
    </row>
    <row r="32" spans="1:11" s="13" customFormat="1" ht="24.95" customHeight="1" x14ac:dyDescent="0.15">
      <c r="A32" s="18">
        <v>24</v>
      </c>
      <c r="B32" s="25" t="s">
        <v>97</v>
      </c>
      <c r="C32" s="31">
        <v>7561</v>
      </c>
      <c r="D32" s="37">
        <v>215</v>
      </c>
      <c r="E32" s="43">
        <v>7776</v>
      </c>
      <c r="F32" s="37">
        <v>2854</v>
      </c>
      <c r="G32" s="37">
        <v>63</v>
      </c>
      <c r="H32" s="43">
        <v>2917</v>
      </c>
      <c r="I32" s="37">
        <v>4707</v>
      </c>
      <c r="J32" s="37">
        <v>152</v>
      </c>
      <c r="K32" s="51">
        <v>4859</v>
      </c>
    </row>
    <row r="33" spans="1:11" s="13" customFormat="1" ht="24.95" customHeight="1" x14ac:dyDescent="0.15">
      <c r="A33" s="20">
        <v>25</v>
      </c>
      <c r="B33" s="27" t="s">
        <v>98</v>
      </c>
      <c r="C33" s="34">
        <v>1400</v>
      </c>
      <c r="D33" s="40">
        <v>29</v>
      </c>
      <c r="E33" s="46">
        <v>1429</v>
      </c>
      <c r="F33" s="40">
        <v>619</v>
      </c>
      <c r="G33" s="40">
        <v>13</v>
      </c>
      <c r="H33" s="46">
        <v>632</v>
      </c>
      <c r="I33" s="40">
        <v>781</v>
      </c>
      <c r="J33" s="40">
        <v>16</v>
      </c>
      <c r="K33" s="54">
        <v>797</v>
      </c>
    </row>
    <row r="34" spans="1:11" ht="24.95" customHeight="1" thickBot="1" x14ac:dyDescent="0.2">
      <c r="A34" s="296" t="s">
        <v>254</v>
      </c>
      <c r="B34" s="297"/>
      <c r="C34" s="35">
        <v>446102</v>
      </c>
      <c r="D34" s="41">
        <v>15004</v>
      </c>
      <c r="E34" s="41">
        <v>461106</v>
      </c>
      <c r="F34" s="41">
        <v>126180</v>
      </c>
      <c r="G34" s="41">
        <v>2798</v>
      </c>
      <c r="H34" s="41">
        <v>128978</v>
      </c>
      <c r="I34" s="41">
        <v>319922</v>
      </c>
      <c r="J34" s="41">
        <v>12206</v>
      </c>
      <c r="K34" s="55">
        <v>332128</v>
      </c>
    </row>
  </sheetData>
  <mergeCells count="4">
    <mergeCell ref="C6:E6"/>
    <mergeCell ref="F6:H6"/>
    <mergeCell ref="I6:K6"/>
    <mergeCell ref="A34:B34"/>
  </mergeCells>
  <phoneticPr fontId="2"/>
  <printOptions horizontalCentered="1"/>
  <pageMargins left="0.39370078740157483" right="0.39370078740157483" top="0.78740157480314943" bottom="0.78740157480314943" header="0.51181102362204722" footer="0.19685039370078736"/>
  <pageSetup paperSize="9" scale="70" orientation="portrait" r:id="rId1"/>
  <headerFooter scaleWithDoc="0" alignWithMargins="0">
    <oddFooter>&amp;C-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207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3550815</v>
      </c>
      <c r="D10" s="42">
        <v>350</v>
      </c>
      <c r="E10" s="42">
        <v>3550465</v>
      </c>
      <c r="F10" s="42">
        <v>2356600</v>
      </c>
      <c r="G10" s="42">
        <v>229</v>
      </c>
      <c r="H10" s="42">
        <v>2356371</v>
      </c>
      <c r="I10" s="42">
        <v>1521405</v>
      </c>
      <c r="J10" s="42">
        <v>150</v>
      </c>
      <c r="K10" s="42">
        <v>1521255</v>
      </c>
      <c r="L10" s="96">
        <v>188</v>
      </c>
      <c r="M10" s="96">
        <v>1</v>
      </c>
      <c r="N10" s="96">
        <v>187</v>
      </c>
      <c r="O10" s="96">
        <v>663.67862026041905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641845</v>
      </c>
      <c r="D12" s="43">
        <v>76</v>
      </c>
      <c r="E12" s="43">
        <v>641769</v>
      </c>
      <c r="F12" s="43">
        <v>334401</v>
      </c>
      <c r="G12" s="43">
        <v>39</v>
      </c>
      <c r="H12" s="43">
        <v>334362</v>
      </c>
      <c r="I12" s="43">
        <v>213864</v>
      </c>
      <c r="J12" s="43">
        <v>25</v>
      </c>
      <c r="K12" s="43">
        <v>213839</v>
      </c>
      <c r="L12" s="96">
        <v>107</v>
      </c>
      <c r="M12" s="96">
        <v>1</v>
      </c>
      <c r="N12" s="96">
        <v>106</v>
      </c>
      <c r="O12" s="96">
        <v>520.99961828790435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289726</v>
      </c>
      <c r="D13" s="43">
        <v>0</v>
      </c>
      <c r="E13" s="43">
        <v>289726</v>
      </c>
      <c r="F13" s="43">
        <v>185135</v>
      </c>
      <c r="G13" s="43">
        <v>0</v>
      </c>
      <c r="H13" s="43">
        <v>185135</v>
      </c>
      <c r="I13" s="43">
        <v>185135</v>
      </c>
      <c r="J13" s="43">
        <v>0</v>
      </c>
      <c r="K13" s="43">
        <v>185135</v>
      </c>
      <c r="L13" s="96">
        <v>71</v>
      </c>
      <c r="M13" s="96">
        <v>0</v>
      </c>
      <c r="N13" s="96">
        <v>71</v>
      </c>
      <c r="O13" s="96">
        <v>639.0002968321794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273174</v>
      </c>
      <c r="D14" s="43">
        <v>0</v>
      </c>
      <c r="E14" s="43">
        <v>273174</v>
      </c>
      <c r="F14" s="43">
        <v>186578</v>
      </c>
      <c r="G14" s="43">
        <v>0</v>
      </c>
      <c r="H14" s="43">
        <v>186578</v>
      </c>
      <c r="I14" s="43">
        <v>118749</v>
      </c>
      <c r="J14" s="43">
        <v>0</v>
      </c>
      <c r="K14" s="43">
        <v>118749</v>
      </c>
      <c r="L14" s="97">
        <v>32</v>
      </c>
      <c r="M14" s="97">
        <v>0</v>
      </c>
      <c r="N14" s="97">
        <v>32</v>
      </c>
      <c r="O14" s="96">
        <v>683.00057838593716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1623206</v>
      </c>
      <c r="D19" s="44">
        <v>0</v>
      </c>
      <c r="E19" s="44">
        <v>1623206</v>
      </c>
      <c r="F19" s="44">
        <v>945162</v>
      </c>
      <c r="G19" s="44">
        <v>0</v>
      </c>
      <c r="H19" s="44">
        <v>945162</v>
      </c>
      <c r="I19" s="44">
        <v>578107</v>
      </c>
      <c r="J19" s="44">
        <v>0</v>
      </c>
      <c r="K19" s="44">
        <v>578107</v>
      </c>
      <c r="L19" s="96">
        <v>71</v>
      </c>
      <c r="M19" s="96">
        <v>0</v>
      </c>
      <c r="N19" s="96">
        <v>71</v>
      </c>
      <c r="O19" s="99">
        <v>582.28099206138961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240000</v>
      </c>
      <c r="D20" s="43">
        <v>0</v>
      </c>
      <c r="E20" s="43">
        <v>240000</v>
      </c>
      <c r="F20" s="43">
        <v>124320</v>
      </c>
      <c r="G20" s="43">
        <v>0</v>
      </c>
      <c r="H20" s="43">
        <v>124320</v>
      </c>
      <c r="I20" s="43">
        <v>77448</v>
      </c>
      <c r="J20" s="43">
        <v>0</v>
      </c>
      <c r="K20" s="43">
        <v>77448</v>
      </c>
      <c r="L20" s="98">
        <v>2</v>
      </c>
      <c r="M20" s="98">
        <v>0</v>
      </c>
      <c r="N20" s="98">
        <v>2</v>
      </c>
      <c r="O20" s="96">
        <v>518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1368677</v>
      </c>
      <c r="D26" s="43">
        <v>0</v>
      </c>
      <c r="E26" s="43">
        <v>1368677</v>
      </c>
      <c r="F26" s="43">
        <v>620011</v>
      </c>
      <c r="G26" s="43">
        <v>0</v>
      </c>
      <c r="H26" s="43">
        <v>620011</v>
      </c>
      <c r="I26" s="43">
        <v>620011</v>
      </c>
      <c r="J26" s="43">
        <v>0</v>
      </c>
      <c r="K26" s="43">
        <v>620011</v>
      </c>
      <c r="L26" s="96">
        <v>228</v>
      </c>
      <c r="M26" s="96">
        <v>0</v>
      </c>
      <c r="N26" s="96">
        <v>228</v>
      </c>
      <c r="O26" s="104">
        <v>453.00023307179123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21885</v>
      </c>
      <c r="D27" s="43">
        <v>0</v>
      </c>
      <c r="E27" s="43">
        <v>21885</v>
      </c>
      <c r="F27" s="43">
        <v>9586</v>
      </c>
      <c r="G27" s="43">
        <v>0</v>
      </c>
      <c r="H27" s="43">
        <v>9586</v>
      </c>
      <c r="I27" s="43">
        <v>9586</v>
      </c>
      <c r="J27" s="43">
        <v>0</v>
      </c>
      <c r="K27" s="43">
        <v>9586</v>
      </c>
      <c r="L27" s="96">
        <v>1</v>
      </c>
      <c r="M27" s="96">
        <v>0</v>
      </c>
      <c r="N27" s="96">
        <v>1</v>
      </c>
      <c r="O27" s="104">
        <v>438.01690655700253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111">
        <v>8009328</v>
      </c>
      <c r="D35" s="111">
        <v>426</v>
      </c>
      <c r="E35" s="111">
        <v>8008902</v>
      </c>
      <c r="F35" s="111">
        <v>4761793</v>
      </c>
      <c r="G35" s="111">
        <v>268</v>
      </c>
      <c r="H35" s="111">
        <v>4761525</v>
      </c>
      <c r="I35" s="111">
        <v>3324305</v>
      </c>
      <c r="J35" s="111">
        <v>175</v>
      </c>
      <c r="K35" s="111">
        <v>3324130</v>
      </c>
      <c r="L35" s="111">
        <v>700</v>
      </c>
      <c r="M35" s="111">
        <v>2</v>
      </c>
      <c r="N35" s="111">
        <v>698</v>
      </c>
      <c r="O35" s="112">
        <v>594.53090196830499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36" orientation="portrait" useFirstPageNumber="1" r:id="rId1"/>
  <headerFooter scaleWithDoc="0" alignWithMargins="0">
    <oddFooter>&amp;C- &amp;P -</oddFooter>
    <evenFooter>&amp;C- 31 -</even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theme="3" tint="0.59999389629810485"/>
  </sheetPr>
  <dimension ref="A1:P35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33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96">
        <v>0</v>
      </c>
      <c r="M10" s="96">
        <v>0</v>
      </c>
      <c r="N10" s="96">
        <v>0</v>
      </c>
      <c r="O10" s="96">
        <v>0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x14ac:dyDescent="0.15">
      <c r="A35" s="331" t="s">
        <v>254</v>
      </c>
      <c r="B35" s="332"/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106">
        <v>0</v>
      </c>
      <c r="P35" s="102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38" orientation="portrait" useFirstPageNumber="1" r:id="rId1"/>
  <headerFooter scaleWithDoc="0" alignWithMargins="0">
    <oddFooter>&amp;C- &amp;P -</oddFooter>
    <evenFooter>&amp;C- 33 -</even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208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1470455</v>
      </c>
      <c r="D10" s="42">
        <v>3</v>
      </c>
      <c r="E10" s="42">
        <v>1470452</v>
      </c>
      <c r="F10" s="42">
        <v>6136109</v>
      </c>
      <c r="G10" s="42">
        <v>27</v>
      </c>
      <c r="H10" s="42">
        <v>6136082</v>
      </c>
      <c r="I10" s="42">
        <v>3937021</v>
      </c>
      <c r="J10" s="42">
        <v>19</v>
      </c>
      <c r="K10" s="42">
        <v>3937002</v>
      </c>
      <c r="L10" s="96">
        <v>4617</v>
      </c>
      <c r="M10" s="96">
        <v>1</v>
      </c>
      <c r="N10" s="96">
        <v>4616</v>
      </c>
      <c r="O10" s="96">
        <v>4172.9321876562017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801274</v>
      </c>
      <c r="D11" s="43">
        <v>185</v>
      </c>
      <c r="E11" s="43">
        <v>801089</v>
      </c>
      <c r="F11" s="43">
        <v>765182</v>
      </c>
      <c r="G11" s="43">
        <v>156</v>
      </c>
      <c r="H11" s="43">
        <v>765026</v>
      </c>
      <c r="I11" s="43">
        <v>750587</v>
      </c>
      <c r="J11" s="43">
        <v>156</v>
      </c>
      <c r="K11" s="43">
        <v>750431</v>
      </c>
      <c r="L11" s="96">
        <v>2788</v>
      </c>
      <c r="M11" s="96">
        <v>1</v>
      </c>
      <c r="N11" s="96">
        <v>2787</v>
      </c>
      <c r="O11" s="96">
        <v>954.95673140523718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758353</v>
      </c>
      <c r="D12" s="43">
        <v>274</v>
      </c>
      <c r="E12" s="43">
        <v>758079</v>
      </c>
      <c r="F12" s="43">
        <v>585448</v>
      </c>
      <c r="G12" s="43">
        <v>211</v>
      </c>
      <c r="H12" s="43">
        <v>585237</v>
      </c>
      <c r="I12" s="43">
        <v>408469</v>
      </c>
      <c r="J12" s="43">
        <v>148</v>
      </c>
      <c r="K12" s="43">
        <v>408321</v>
      </c>
      <c r="L12" s="96">
        <v>2577</v>
      </c>
      <c r="M12" s="96">
        <v>1</v>
      </c>
      <c r="N12" s="96">
        <v>2576</v>
      </c>
      <c r="O12" s="96">
        <v>771.99931957808565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1117914</v>
      </c>
      <c r="D13" s="43">
        <v>494</v>
      </c>
      <c r="E13" s="43">
        <v>1117420</v>
      </c>
      <c r="F13" s="43">
        <v>482116</v>
      </c>
      <c r="G13" s="43">
        <v>177</v>
      </c>
      <c r="H13" s="43">
        <v>481939</v>
      </c>
      <c r="I13" s="43">
        <v>479449</v>
      </c>
      <c r="J13" s="43">
        <v>176</v>
      </c>
      <c r="K13" s="43">
        <v>479273</v>
      </c>
      <c r="L13" s="96">
        <v>2791</v>
      </c>
      <c r="M13" s="96">
        <v>6</v>
      </c>
      <c r="N13" s="96">
        <v>2785</v>
      </c>
      <c r="O13" s="96">
        <v>431.26394338026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199900</v>
      </c>
      <c r="D14" s="43">
        <v>0</v>
      </c>
      <c r="E14" s="43">
        <v>199900</v>
      </c>
      <c r="F14" s="43">
        <v>171872</v>
      </c>
      <c r="G14" s="43">
        <v>0</v>
      </c>
      <c r="H14" s="43">
        <v>171872</v>
      </c>
      <c r="I14" s="43">
        <v>120311</v>
      </c>
      <c r="J14" s="43">
        <v>0</v>
      </c>
      <c r="K14" s="43">
        <v>120311</v>
      </c>
      <c r="L14" s="97">
        <v>520</v>
      </c>
      <c r="M14" s="97">
        <v>0</v>
      </c>
      <c r="N14" s="97">
        <v>520</v>
      </c>
      <c r="O14" s="96">
        <v>859.78989494747373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711968</v>
      </c>
      <c r="D15" s="45">
        <v>58</v>
      </c>
      <c r="E15" s="45">
        <v>711910</v>
      </c>
      <c r="F15" s="45">
        <v>380190</v>
      </c>
      <c r="G15" s="45">
        <v>30</v>
      </c>
      <c r="H15" s="45">
        <v>380160</v>
      </c>
      <c r="I15" s="45">
        <v>266133</v>
      </c>
      <c r="J15" s="45">
        <v>22</v>
      </c>
      <c r="K15" s="45">
        <v>266111</v>
      </c>
      <c r="L15" s="96">
        <v>1819</v>
      </c>
      <c r="M15" s="96">
        <v>1</v>
      </c>
      <c r="N15" s="96">
        <v>1818</v>
      </c>
      <c r="O15" s="103">
        <v>533.99871904355257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470590</v>
      </c>
      <c r="D16" s="43">
        <v>235</v>
      </c>
      <c r="E16" s="43">
        <v>470355</v>
      </c>
      <c r="F16" s="43">
        <v>240492</v>
      </c>
      <c r="G16" s="43">
        <v>141</v>
      </c>
      <c r="H16" s="43">
        <v>240351</v>
      </c>
      <c r="I16" s="43">
        <v>240492</v>
      </c>
      <c r="J16" s="43">
        <v>141</v>
      </c>
      <c r="K16" s="43">
        <v>240351</v>
      </c>
      <c r="L16" s="96">
        <v>752</v>
      </c>
      <c r="M16" s="96">
        <v>1</v>
      </c>
      <c r="N16" s="96">
        <v>751</v>
      </c>
      <c r="O16" s="104">
        <v>511.04358358656157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1292918</v>
      </c>
      <c r="D17" s="43">
        <v>0</v>
      </c>
      <c r="E17" s="43">
        <v>1292918</v>
      </c>
      <c r="F17" s="43">
        <v>830032</v>
      </c>
      <c r="G17" s="43">
        <v>0</v>
      </c>
      <c r="H17" s="43">
        <v>830032</v>
      </c>
      <c r="I17" s="43">
        <v>527033</v>
      </c>
      <c r="J17" s="43">
        <v>1</v>
      </c>
      <c r="K17" s="43">
        <v>527032</v>
      </c>
      <c r="L17" s="96">
        <v>2876</v>
      </c>
      <c r="M17" s="96">
        <v>0</v>
      </c>
      <c r="N17" s="96">
        <v>2876</v>
      </c>
      <c r="O17" s="104">
        <v>641.98348232447847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671217</v>
      </c>
      <c r="D18" s="43">
        <v>379</v>
      </c>
      <c r="E18" s="43">
        <v>670838</v>
      </c>
      <c r="F18" s="43">
        <v>722676</v>
      </c>
      <c r="G18" s="43">
        <v>427</v>
      </c>
      <c r="H18" s="43">
        <v>722249</v>
      </c>
      <c r="I18" s="43">
        <v>457139</v>
      </c>
      <c r="J18" s="43">
        <v>255</v>
      </c>
      <c r="K18" s="43">
        <v>456884</v>
      </c>
      <c r="L18" s="96">
        <v>404</v>
      </c>
      <c r="M18" s="96">
        <v>1</v>
      </c>
      <c r="N18" s="96">
        <v>403</v>
      </c>
      <c r="O18" s="104">
        <v>1076.6652215304439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1105206</v>
      </c>
      <c r="D19" s="44">
        <v>0</v>
      </c>
      <c r="E19" s="44">
        <v>1105206</v>
      </c>
      <c r="F19" s="44">
        <v>675280</v>
      </c>
      <c r="G19" s="44">
        <v>0</v>
      </c>
      <c r="H19" s="44">
        <v>675280</v>
      </c>
      <c r="I19" s="44">
        <v>472695</v>
      </c>
      <c r="J19" s="44">
        <v>0</v>
      </c>
      <c r="K19" s="44">
        <v>472695</v>
      </c>
      <c r="L19" s="96">
        <v>3789</v>
      </c>
      <c r="M19" s="96">
        <v>0</v>
      </c>
      <c r="N19" s="96">
        <v>3789</v>
      </c>
      <c r="O19" s="99">
        <v>610.99921643566904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1268107</v>
      </c>
      <c r="D20" s="43">
        <v>0</v>
      </c>
      <c r="E20" s="43">
        <v>1268107</v>
      </c>
      <c r="F20" s="43">
        <v>510120</v>
      </c>
      <c r="G20" s="43">
        <v>0</v>
      </c>
      <c r="H20" s="43">
        <v>510120</v>
      </c>
      <c r="I20" s="43">
        <v>392578</v>
      </c>
      <c r="J20" s="43">
        <v>0</v>
      </c>
      <c r="K20" s="43">
        <v>392578</v>
      </c>
      <c r="L20" s="98">
        <v>1856</v>
      </c>
      <c r="M20" s="98">
        <v>0</v>
      </c>
      <c r="N20" s="98">
        <v>1856</v>
      </c>
      <c r="O20" s="96">
        <v>402.26889371322767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492584</v>
      </c>
      <c r="D21" s="43">
        <v>0</v>
      </c>
      <c r="E21" s="43">
        <v>492584</v>
      </c>
      <c r="F21" s="43">
        <v>225796</v>
      </c>
      <c r="G21" s="43">
        <v>0</v>
      </c>
      <c r="H21" s="43">
        <v>225796</v>
      </c>
      <c r="I21" s="43">
        <v>225796</v>
      </c>
      <c r="J21" s="43">
        <v>0</v>
      </c>
      <c r="K21" s="43">
        <v>225796</v>
      </c>
      <c r="L21" s="96">
        <v>978</v>
      </c>
      <c r="M21" s="96">
        <v>0</v>
      </c>
      <c r="N21" s="96">
        <v>978</v>
      </c>
      <c r="O21" s="96">
        <v>458.39085313367872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1240769</v>
      </c>
      <c r="D22" s="43">
        <v>0</v>
      </c>
      <c r="E22" s="43">
        <v>1240769</v>
      </c>
      <c r="F22" s="43">
        <v>436708</v>
      </c>
      <c r="G22" s="43">
        <v>0</v>
      </c>
      <c r="H22" s="43">
        <v>436708</v>
      </c>
      <c r="I22" s="43">
        <v>291639</v>
      </c>
      <c r="J22" s="43">
        <v>0</v>
      </c>
      <c r="K22" s="43">
        <v>291639</v>
      </c>
      <c r="L22" s="96">
        <v>3763</v>
      </c>
      <c r="M22" s="96">
        <v>0</v>
      </c>
      <c r="N22" s="96">
        <v>3763</v>
      </c>
      <c r="O22" s="96">
        <v>351.96559552986895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49950</v>
      </c>
      <c r="D23" s="43">
        <v>0</v>
      </c>
      <c r="E23" s="43">
        <v>49950</v>
      </c>
      <c r="F23" s="43">
        <v>232068</v>
      </c>
      <c r="G23" s="43">
        <v>0</v>
      </c>
      <c r="H23" s="43">
        <v>232068</v>
      </c>
      <c r="I23" s="43">
        <v>232068</v>
      </c>
      <c r="J23" s="43">
        <v>0</v>
      </c>
      <c r="K23" s="43">
        <v>232068</v>
      </c>
      <c r="L23" s="96">
        <v>6</v>
      </c>
      <c r="M23" s="96">
        <v>0</v>
      </c>
      <c r="N23" s="96">
        <v>6</v>
      </c>
      <c r="O23" s="96">
        <v>4646.0060060060059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625920</v>
      </c>
      <c r="D26" s="43">
        <v>135</v>
      </c>
      <c r="E26" s="43">
        <v>625785</v>
      </c>
      <c r="F26" s="43">
        <v>90132</v>
      </c>
      <c r="G26" s="43">
        <v>19</v>
      </c>
      <c r="H26" s="43">
        <v>90113</v>
      </c>
      <c r="I26" s="43">
        <v>90132</v>
      </c>
      <c r="J26" s="43">
        <v>19</v>
      </c>
      <c r="K26" s="43">
        <v>90113</v>
      </c>
      <c r="L26" s="96">
        <v>2040</v>
      </c>
      <c r="M26" s="96">
        <v>3</v>
      </c>
      <c r="N26" s="96">
        <v>2037</v>
      </c>
      <c r="O26" s="104">
        <v>143.99923312883436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434439</v>
      </c>
      <c r="D27" s="43">
        <v>790</v>
      </c>
      <c r="E27" s="43">
        <v>433649</v>
      </c>
      <c r="F27" s="43">
        <v>95664</v>
      </c>
      <c r="G27" s="43">
        <v>112</v>
      </c>
      <c r="H27" s="43">
        <v>95552</v>
      </c>
      <c r="I27" s="43">
        <v>95664</v>
      </c>
      <c r="J27" s="43">
        <v>112</v>
      </c>
      <c r="K27" s="43">
        <v>95552</v>
      </c>
      <c r="L27" s="96">
        <v>515</v>
      </c>
      <c r="M27" s="96">
        <v>5</v>
      </c>
      <c r="N27" s="96">
        <v>510</v>
      </c>
      <c r="O27" s="104">
        <v>220.20122502813973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16716</v>
      </c>
      <c r="D28" s="43">
        <v>0</v>
      </c>
      <c r="E28" s="43">
        <v>16716</v>
      </c>
      <c r="F28" s="43">
        <v>9127</v>
      </c>
      <c r="G28" s="43">
        <v>0</v>
      </c>
      <c r="H28" s="43">
        <v>9127</v>
      </c>
      <c r="I28" s="43">
        <v>9127</v>
      </c>
      <c r="J28" s="43">
        <v>0</v>
      </c>
      <c r="K28" s="43">
        <v>9127</v>
      </c>
      <c r="L28" s="96">
        <v>128</v>
      </c>
      <c r="M28" s="96">
        <v>0</v>
      </c>
      <c r="N28" s="96">
        <v>128</v>
      </c>
      <c r="O28" s="104">
        <v>546.00382866714529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96755</v>
      </c>
      <c r="D29" s="44">
        <v>0</v>
      </c>
      <c r="E29" s="44">
        <v>96755</v>
      </c>
      <c r="F29" s="44">
        <v>146486</v>
      </c>
      <c r="G29" s="44">
        <v>0</v>
      </c>
      <c r="H29" s="44">
        <v>146486</v>
      </c>
      <c r="I29" s="44">
        <v>146486</v>
      </c>
      <c r="J29" s="44">
        <v>0</v>
      </c>
      <c r="K29" s="44">
        <v>146486</v>
      </c>
      <c r="L29" s="96">
        <v>424</v>
      </c>
      <c r="M29" s="96">
        <v>0</v>
      </c>
      <c r="N29" s="96">
        <v>424</v>
      </c>
      <c r="O29" s="99">
        <v>1513.9889411399927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40600</v>
      </c>
      <c r="D30" s="43">
        <v>0</v>
      </c>
      <c r="E30" s="43">
        <v>40600</v>
      </c>
      <c r="F30" s="43">
        <v>62646</v>
      </c>
      <c r="G30" s="43">
        <v>0</v>
      </c>
      <c r="H30" s="43">
        <v>62646</v>
      </c>
      <c r="I30" s="43">
        <v>62646</v>
      </c>
      <c r="J30" s="43">
        <v>0</v>
      </c>
      <c r="K30" s="43">
        <v>62646</v>
      </c>
      <c r="L30" s="98">
        <v>257</v>
      </c>
      <c r="M30" s="98">
        <v>0</v>
      </c>
      <c r="N30" s="98">
        <v>257</v>
      </c>
      <c r="O30" s="96">
        <v>1543.0049261083743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94167</v>
      </c>
      <c r="D32" s="43">
        <v>0</v>
      </c>
      <c r="E32" s="43">
        <v>94167</v>
      </c>
      <c r="F32" s="43">
        <v>36988</v>
      </c>
      <c r="G32" s="43">
        <v>0</v>
      </c>
      <c r="H32" s="43">
        <v>36988</v>
      </c>
      <c r="I32" s="43">
        <v>36988</v>
      </c>
      <c r="J32" s="43">
        <v>0</v>
      </c>
      <c r="K32" s="43">
        <v>36988</v>
      </c>
      <c r="L32" s="96">
        <v>71</v>
      </c>
      <c r="M32" s="96">
        <v>0</v>
      </c>
      <c r="N32" s="96">
        <v>71</v>
      </c>
      <c r="O32" s="96">
        <v>392.79152994148694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12959802</v>
      </c>
      <c r="D35" s="77">
        <v>2553</v>
      </c>
      <c r="E35" s="77">
        <v>12957249</v>
      </c>
      <c r="F35" s="77">
        <v>12835132</v>
      </c>
      <c r="G35" s="77">
        <v>1300</v>
      </c>
      <c r="H35" s="77">
        <v>12833832</v>
      </c>
      <c r="I35" s="77">
        <v>9242453</v>
      </c>
      <c r="J35" s="77">
        <v>1049</v>
      </c>
      <c r="K35" s="77">
        <v>9241404</v>
      </c>
      <c r="L35" s="77">
        <v>32971</v>
      </c>
      <c r="M35" s="77">
        <v>20</v>
      </c>
      <c r="N35" s="77">
        <v>32951</v>
      </c>
      <c r="O35" s="106">
        <v>990.38025426623028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40" orientation="portrait" useFirstPageNumber="1" r:id="rId1"/>
  <headerFooter scaleWithDoc="0" alignWithMargins="0">
    <oddFooter>&amp;C- &amp;P -</oddFooter>
    <evenFooter>&amp;C- 35 -</even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theme="3" tint="0.59999389629810485"/>
  </sheetPr>
  <dimension ref="A1:P35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202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96">
        <v>0</v>
      </c>
      <c r="M10" s="96">
        <v>0</v>
      </c>
      <c r="N10" s="96">
        <v>0</v>
      </c>
      <c r="O10" s="96">
        <v>0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x14ac:dyDescent="0.15">
      <c r="A35" s="331" t="s">
        <v>254</v>
      </c>
      <c r="B35" s="332"/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106">
        <v>0</v>
      </c>
      <c r="P35" s="102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42" orientation="portrait" useFirstPageNumber="1" r:id="rId1"/>
  <headerFooter scaleWithDoc="0" alignWithMargins="0">
    <oddFooter>&amp;C- &amp;P -</oddFooter>
    <evenFooter>&amp;C- 37 -</even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theme="3" tint="0.59999389629810485"/>
  </sheetPr>
  <dimension ref="A1:P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269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96">
        <v>0</v>
      </c>
      <c r="M10" s="96">
        <v>0</v>
      </c>
      <c r="N10" s="96">
        <v>0</v>
      </c>
      <c r="O10" s="96">
        <v>0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278">
        <v>0</v>
      </c>
      <c r="P34" s="274">
        <v>25</v>
      </c>
    </row>
    <row r="35" spans="1:16" ht="24.95" customHeight="1" x14ac:dyDescent="0.15">
      <c r="A35" s="331" t="s">
        <v>254</v>
      </c>
      <c r="B35" s="332"/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110">
        <v>0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44" orientation="portrait" useFirstPageNumber="1" r:id="rId1"/>
  <headerFooter scaleWithDoc="0" alignWithMargins="0">
    <oddFooter>&amp;C- &amp;P -</oddFooter>
    <evenFooter>&amp;C- 39 -</even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270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528</v>
      </c>
      <c r="D10" s="42">
        <v>0</v>
      </c>
      <c r="E10" s="42">
        <v>528</v>
      </c>
      <c r="F10" s="42">
        <v>20949</v>
      </c>
      <c r="G10" s="42">
        <v>0</v>
      </c>
      <c r="H10" s="42">
        <v>20949</v>
      </c>
      <c r="I10" s="42">
        <v>13874</v>
      </c>
      <c r="J10" s="42">
        <v>0</v>
      </c>
      <c r="K10" s="42">
        <v>13874</v>
      </c>
      <c r="L10" s="96">
        <v>2</v>
      </c>
      <c r="M10" s="96">
        <v>0</v>
      </c>
      <c r="N10" s="96">
        <v>2</v>
      </c>
      <c r="O10" s="96">
        <v>39676.13636363636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528</v>
      </c>
      <c r="D35" s="77">
        <v>0</v>
      </c>
      <c r="E35" s="77">
        <v>528</v>
      </c>
      <c r="F35" s="77">
        <v>20949</v>
      </c>
      <c r="G35" s="77">
        <v>0</v>
      </c>
      <c r="H35" s="77">
        <v>20949</v>
      </c>
      <c r="I35" s="77">
        <v>13874</v>
      </c>
      <c r="J35" s="77">
        <v>0</v>
      </c>
      <c r="K35" s="77">
        <v>13874</v>
      </c>
      <c r="L35" s="77">
        <v>2</v>
      </c>
      <c r="M35" s="77">
        <v>0</v>
      </c>
      <c r="N35" s="77">
        <v>2</v>
      </c>
      <c r="O35" s="106">
        <v>39676.13636363636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46" orientation="portrait" useFirstPageNumber="1" r:id="rId1"/>
  <headerFooter scaleWithDoc="0" alignWithMargins="0">
    <oddFooter>&amp;C- &amp;P -</oddFooter>
    <evenFooter>&amp;C- 41 -</even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210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528</v>
      </c>
      <c r="D10" s="42">
        <v>0</v>
      </c>
      <c r="E10" s="42">
        <v>528</v>
      </c>
      <c r="F10" s="42">
        <v>20949</v>
      </c>
      <c r="G10" s="42">
        <v>0</v>
      </c>
      <c r="H10" s="42">
        <v>20949</v>
      </c>
      <c r="I10" s="42">
        <v>13874</v>
      </c>
      <c r="J10" s="42">
        <v>0</v>
      </c>
      <c r="K10" s="42">
        <v>13874</v>
      </c>
      <c r="L10" s="96">
        <v>2</v>
      </c>
      <c r="M10" s="96">
        <v>0</v>
      </c>
      <c r="N10" s="96">
        <v>2</v>
      </c>
      <c r="O10" s="96">
        <v>39676.13636363636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96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528</v>
      </c>
      <c r="D35" s="77">
        <v>0</v>
      </c>
      <c r="E35" s="77">
        <v>528</v>
      </c>
      <c r="F35" s="77">
        <v>20949</v>
      </c>
      <c r="G35" s="77">
        <v>0</v>
      </c>
      <c r="H35" s="77">
        <v>20949</v>
      </c>
      <c r="I35" s="77">
        <v>13874</v>
      </c>
      <c r="J35" s="77">
        <v>0</v>
      </c>
      <c r="K35" s="77">
        <v>13874</v>
      </c>
      <c r="L35" s="77">
        <v>2</v>
      </c>
      <c r="M35" s="77">
        <v>0</v>
      </c>
      <c r="N35" s="77">
        <v>2</v>
      </c>
      <c r="O35" s="106">
        <v>39676.13636363636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48" orientation="portrait" useFirstPageNumber="1" r:id="rId1"/>
  <headerFooter scaleWithDoc="0" alignWithMargins="0">
    <oddFooter>&amp;C- &amp;P -</oddFooter>
    <evenFooter>&amp;C- 43 -</even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211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5846423</v>
      </c>
      <c r="D10" s="42">
        <v>361008</v>
      </c>
      <c r="E10" s="42">
        <v>5485415</v>
      </c>
      <c r="F10" s="42">
        <v>27625456</v>
      </c>
      <c r="G10" s="42">
        <v>143565</v>
      </c>
      <c r="H10" s="42">
        <v>27481891</v>
      </c>
      <c r="I10" s="42">
        <v>18803977</v>
      </c>
      <c r="J10" s="42">
        <v>101568</v>
      </c>
      <c r="K10" s="42">
        <v>18702409</v>
      </c>
      <c r="L10" s="96">
        <v>16186</v>
      </c>
      <c r="M10" s="96">
        <v>2338</v>
      </c>
      <c r="N10" s="96">
        <v>13848</v>
      </c>
      <c r="O10" s="96">
        <v>4725.1894021352882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2362679</v>
      </c>
      <c r="D11" s="43">
        <v>347417</v>
      </c>
      <c r="E11" s="43">
        <v>2015262</v>
      </c>
      <c r="F11" s="43">
        <v>2166716</v>
      </c>
      <c r="G11" s="43">
        <v>4511</v>
      </c>
      <c r="H11" s="43">
        <v>2162205</v>
      </c>
      <c r="I11" s="43">
        <v>1564495</v>
      </c>
      <c r="J11" s="43">
        <v>3773</v>
      </c>
      <c r="K11" s="43">
        <v>1560722</v>
      </c>
      <c r="L11" s="96">
        <v>4795</v>
      </c>
      <c r="M11" s="96">
        <v>732</v>
      </c>
      <c r="N11" s="96">
        <v>4063</v>
      </c>
      <c r="O11" s="96">
        <v>917.05898262099925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1651730</v>
      </c>
      <c r="D12" s="43">
        <v>259274</v>
      </c>
      <c r="E12" s="43">
        <v>1392456</v>
      </c>
      <c r="F12" s="43">
        <v>1339179</v>
      </c>
      <c r="G12" s="43">
        <v>6973</v>
      </c>
      <c r="H12" s="43">
        <v>1332206</v>
      </c>
      <c r="I12" s="43">
        <v>922674</v>
      </c>
      <c r="J12" s="43">
        <v>5655</v>
      </c>
      <c r="K12" s="43">
        <v>917019</v>
      </c>
      <c r="L12" s="96">
        <v>4374</v>
      </c>
      <c r="M12" s="96">
        <v>606</v>
      </c>
      <c r="N12" s="96">
        <v>3768</v>
      </c>
      <c r="O12" s="96">
        <v>810.77355257820591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3002222</v>
      </c>
      <c r="D13" s="43">
        <v>112044</v>
      </c>
      <c r="E13" s="43">
        <v>2890178</v>
      </c>
      <c r="F13" s="43">
        <v>4902768</v>
      </c>
      <c r="G13" s="43">
        <v>14612</v>
      </c>
      <c r="H13" s="43">
        <v>4888156</v>
      </c>
      <c r="I13" s="43">
        <v>3456097</v>
      </c>
      <c r="J13" s="43">
        <v>10851</v>
      </c>
      <c r="K13" s="43">
        <v>3445246</v>
      </c>
      <c r="L13" s="96">
        <v>3791</v>
      </c>
      <c r="M13" s="96">
        <v>264</v>
      </c>
      <c r="N13" s="96">
        <v>3527</v>
      </c>
      <c r="O13" s="96">
        <v>1633.0464569242381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1997921</v>
      </c>
      <c r="D14" s="43">
        <v>271264</v>
      </c>
      <c r="E14" s="43">
        <v>1726657</v>
      </c>
      <c r="F14" s="43">
        <v>738062</v>
      </c>
      <c r="G14" s="43">
        <v>9551</v>
      </c>
      <c r="H14" s="43">
        <v>728511</v>
      </c>
      <c r="I14" s="43">
        <v>521654</v>
      </c>
      <c r="J14" s="43">
        <v>7543</v>
      </c>
      <c r="K14" s="43">
        <v>514111</v>
      </c>
      <c r="L14" s="97">
        <v>2101</v>
      </c>
      <c r="M14" s="97">
        <v>382</v>
      </c>
      <c r="N14" s="97">
        <v>1719</v>
      </c>
      <c r="O14" s="96">
        <v>369.41500689967222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1258392</v>
      </c>
      <c r="D15" s="45">
        <v>131788</v>
      </c>
      <c r="E15" s="45">
        <v>1126604</v>
      </c>
      <c r="F15" s="45">
        <v>1024021</v>
      </c>
      <c r="G15" s="45">
        <v>9373</v>
      </c>
      <c r="H15" s="45">
        <v>1014648</v>
      </c>
      <c r="I15" s="45">
        <v>741577</v>
      </c>
      <c r="J15" s="45">
        <v>7572</v>
      </c>
      <c r="K15" s="45">
        <v>734005</v>
      </c>
      <c r="L15" s="96">
        <v>3129</v>
      </c>
      <c r="M15" s="96">
        <v>340</v>
      </c>
      <c r="N15" s="96">
        <v>2789</v>
      </c>
      <c r="O15" s="103">
        <v>813.75358393886802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1407667</v>
      </c>
      <c r="D16" s="43">
        <v>92408</v>
      </c>
      <c r="E16" s="43">
        <v>1315259</v>
      </c>
      <c r="F16" s="43">
        <v>1089225</v>
      </c>
      <c r="G16" s="43">
        <v>5234</v>
      </c>
      <c r="H16" s="43">
        <v>1083991</v>
      </c>
      <c r="I16" s="43">
        <v>822223</v>
      </c>
      <c r="J16" s="43">
        <v>3192</v>
      </c>
      <c r="K16" s="43">
        <v>819031</v>
      </c>
      <c r="L16" s="96">
        <v>1411</v>
      </c>
      <c r="M16" s="96">
        <v>66</v>
      </c>
      <c r="N16" s="96">
        <v>1345</v>
      </c>
      <c r="O16" s="104">
        <v>773.78030457487455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4797921</v>
      </c>
      <c r="D17" s="43">
        <v>214310</v>
      </c>
      <c r="E17" s="43">
        <v>4583611</v>
      </c>
      <c r="F17" s="43">
        <v>3742095</v>
      </c>
      <c r="G17" s="43">
        <v>9346</v>
      </c>
      <c r="H17" s="43">
        <v>3732749</v>
      </c>
      <c r="I17" s="43">
        <v>2633217</v>
      </c>
      <c r="J17" s="43">
        <v>7406</v>
      </c>
      <c r="K17" s="43">
        <v>2625811</v>
      </c>
      <c r="L17" s="96">
        <v>6686</v>
      </c>
      <c r="M17" s="96">
        <v>643</v>
      </c>
      <c r="N17" s="96">
        <v>6043</v>
      </c>
      <c r="O17" s="104">
        <v>779.94093691830278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1218294</v>
      </c>
      <c r="D18" s="43">
        <v>132726</v>
      </c>
      <c r="E18" s="43">
        <v>1085568</v>
      </c>
      <c r="F18" s="43">
        <v>607458</v>
      </c>
      <c r="G18" s="43">
        <v>7876</v>
      </c>
      <c r="H18" s="43">
        <v>599582</v>
      </c>
      <c r="I18" s="43">
        <v>425224</v>
      </c>
      <c r="J18" s="43">
        <v>5522</v>
      </c>
      <c r="K18" s="43">
        <v>419702</v>
      </c>
      <c r="L18" s="96">
        <v>1581</v>
      </c>
      <c r="M18" s="96">
        <v>246</v>
      </c>
      <c r="N18" s="96">
        <v>1335</v>
      </c>
      <c r="O18" s="104">
        <v>498.61363513240644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2973615</v>
      </c>
      <c r="D19" s="44">
        <v>211386</v>
      </c>
      <c r="E19" s="44">
        <v>2762229</v>
      </c>
      <c r="F19" s="44">
        <v>3468585</v>
      </c>
      <c r="G19" s="44">
        <v>15603</v>
      </c>
      <c r="H19" s="44">
        <v>3452982</v>
      </c>
      <c r="I19" s="44">
        <v>2433306</v>
      </c>
      <c r="J19" s="44">
        <v>11648</v>
      </c>
      <c r="K19" s="44">
        <v>2421658</v>
      </c>
      <c r="L19" s="96">
        <v>6667</v>
      </c>
      <c r="M19" s="96">
        <v>730</v>
      </c>
      <c r="N19" s="96">
        <v>5937</v>
      </c>
      <c r="O19" s="99">
        <v>1166.4539626010765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1572312</v>
      </c>
      <c r="D20" s="43">
        <v>89341</v>
      </c>
      <c r="E20" s="43">
        <v>1482971</v>
      </c>
      <c r="F20" s="43">
        <v>710423</v>
      </c>
      <c r="G20" s="43">
        <v>12896</v>
      </c>
      <c r="H20" s="43">
        <v>697527</v>
      </c>
      <c r="I20" s="43">
        <v>498987</v>
      </c>
      <c r="J20" s="43">
        <v>9222</v>
      </c>
      <c r="K20" s="43">
        <v>489765</v>
      </c>
      <c r="L20" s="98">
        <v>2285</v>
      </c>
      <c r="M20" s="98">
        <v>321</v>
      </c>
      <c r="N20" s="98">
        <v>1964</v>
      </c>
      <c r="O20" s="96">
        <v>451.83335114150373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1557482</v>
      </c>
      <c r="D21" s="43">
        <v>130846</v>
      </c>
      <c r="E21" s="43">
        <v>1426636</v>
      </c>
      <c r="F21" s="43">
        <v>660198</v>
      </c>
      <c r="G21" s="43">
        <v>3493</v>
      </c>
      <c r="H21" s="43">
        <v>656705</v>
      </c>
      <c r="I21" s="43">
        <v>509070</v>
      </c>
      <c r="J21" s="43">
        <v>2922</v>
      </c>
      <c r="K21" s="43">
        <v>506148</v>
      </c>
      <c r="L21" s="96">
        <v>2437</v>
      </c>
      <c r="M21" s="96">
        <v>266</v>
      </c>
      <c r="N21" s="96">
        <v>2171</v>
      </c>
      <c r="O21" s="96">
        <v>423.88804493406667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1778154</v>
      </c>
      <c r="D22" s="43">
        <v>153104</v>
      </c>
      <c r="E22" s="43">
        <v>1625050</v>
      </c>
      <c r="F22" s="43">
        <v>985968</v>
      </c>
      <c r="G22" s="43">
        <v>4464</v>
      </c>
      <c r="H22" s="43">
        <v>981504</v>
      </c>
      <c r="I22" s="43">
        <v>689843</v>
      </c>
      <c r="J22" s="43">
        <v>3959</v>
      </c>
      <c r="K22" s="43">
        <v>685884</v>
      </c>
      <c r="L22" s="96">
        <v>1964</v>
      </c>
      <c r="M22" s="96">
        <v>248</v>
      </c>
      <c r="N22" s="96">
        <v>1716</v>
      </c>
      <c r="O22" s="96">
        <v>554.48965612652228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117971</v>
      </c>
      <c r="D23" s="43">
        <v>395</v>
      </c>
      <c r="E23" s="43">
        <v>117576</v>
      </c>
      <c r="F23" s="43">
        <v>133209</v>
      </c>
      <c r="G23" s="43">
        <v>467</v>
      </c>
      <c r="H23" s="43">
        <v>132742</v>
      </c>
      <c r="I23" s="43">
        <v>92357</v>
      </c>
      <c r="J23" s="43">
        <v>321</v>
      </c>
      <c r="K23" s="43">
        <v>92036</v>
      </c>
      <c r="L23" s="96">
        <v>139</v>
      </c>
      <c r="M23" s="96">
        <v>6</v>
      </c>
      <c r="N23" s="96">
        <v>133</v>
      </c>
      <c r="O23" s="96">
        <v>1129.1673377355453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81520</v>
      </c>
      <c r="D24" s="43">
        <v>16479</v>
      </c>
      <c r="E24" s="43">
        <v>65041</v>
      </c>
      <c r="F24" s="43">
        <v>5495</v>
      </c>
      <c r="G24" s="43">
        <v>195</v>
      </c>
      <c r="H24" s="43">
        <v>5300</v>
      </c>
      <c r="I24" s="43">
        <v>5495</v>
      </c>
      <c r="J24" s="43">
        <v>195</v>
      </c>
      <c r="K24" s="43">
        <v>5300</v>
      </c>
      <c r="L24" s="97">
        <v>283</v>
      </c>
      <c r="M24" s="97">
        <v>121</v>
      </c>
      <c r="N24" s="97">
        <v>162</v>
      </c>
      <c r="O24" s="96">
        <v>67.40677134445535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101319</v>
      </c>
      <c r="D25" s="45">
        <v>35893</v>
      </c>
      <c r="E25" s="45">
        <v>65426</v>
      </c>
      <c r="F25" s="45">
        <v>1167</v>
      </c>
      <c r="G25" s="45">
        <v>516</v>
      </c>
      <c r="H25" s="45">
        <v>651</v>
      </c>
      <c r="I25" s="45">
        <v>1166</v>
      </c>
      <c r="J25" s="45">
        <v>516</v>
      </c>
      <c r="K25" s="45">
        <v>650</v>
      </c>
      <c r="L25" s="96">
        <v>274</v>
      </c>
      <c r="M25" s="96">
        <v>124</v>
      </c>
      <c r="N25" s="96">
        <v>150</v>
      </c>
      <c r="O25" s="103">
        <v>11.518076570041156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1429837</v>
      </c>
      <c r="D26" s="43">
        <v>131273</v>
      </c>
      <c r="E26" s="43">
        <v>1298564</v>
      </c>
      <c r="F26" s="43">
        <v>56212</v>
      </c>
      <c r="G26" s="43">
        <v>1885</v>
      </c>
      <c r="H26" s="43">
        <v>54327</v>
      </c>
      <c r="I26" s="43">
        <v>56062</v>
      </c>
      <c r="J26" s="43">
        <v>1821</v>
      </c>
      <c r="K26" s="43">
        <v>54241</v>
      </c>
      <c r="L26" s="96">
        <v>2416</v>
      </c>
      <c r="M26" s="96">
        <v>339</v>
      </c>
      <c r="N26" s="96">
        <v>2077</v>
      </c>
      <c r="O26" s="104">
        <v>39.313572106470879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732170</v>
      </c>
      <c r="D27" s="43">
        <v>85897</v>
      </c>
      <c r="E27" s="43">
        <v>646273</v>
      </c>
      <c r="F27" s="43">
        <v>179809</v>
      </c>
      <c r="G27" s="43">
        <v>3622</v>
      </c>
      <c r="H27" s="43">
        <v>176187</v>
      </c>
      <c r="I27" s="43">
        <v>179809</v>
      </c>
      <c r="J27" s="43">
        <v>3622</v>
      </c>
      <c r="K27" s="43">
        <v>176187</v>
      </c>
      <c r="L27" s="96">
        <v>1733</v>
      </c>
      <c r="M27" s="96">
        <v>136</v>
      </c>
      <c r="N27" s="96">
        <v>1597</v>
      </c>
      <c r="O27" s="104">
        <v>245.58367592225849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359539</v>
      </c>
      <c r="D28" s="43">
        <v>24904</v>
      </c>
      <c r="E28" s="43">
        <v>334635</v>
      </c>
      <c r="F28" s="43">
        <v>439987</v>
      </c>
      <c r="G28" s="43">
        <v>3782</v>
      </c>
      <c r="H28" s="43">
        <v>436205</v>
      </c>
      <c r="I28" s="43">
        <v>317223</v>
      </c>
      <c r="J28" s="43">
        <v>2675</v>
      </c>
      <c r="K28" s="43">
        <v>314548</v>
      </c>
      <c r="L28" s="96">
        <v>725</v>
      </c>
      <c r="M28" s="96">
        <v>122</v>
      </c>
      <c r="N28" s="96">
        <v>603</v>
      </c>
      <c r="O28" s="104">
        <v>1223.7531950636787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70057</v>
      </c>
      <c r="D29" s="44">
        <v>928</v>
      </c>
      <c r="E29" s="44">
        <v>69129</v>
      </c>
      <c r="F29" s="44">
        <v>119940</v>
      </c>
      <c r="G29" s="44">
        <v>879</v>
      </c>
      <c r="H29" s="44">
        <v>119061</v>
      </c>
      <c r="I29" s="44">
        <v>119392</v>
      </c>
      <c r="J29" s="44">
        <v>879</v>
      </c>
      <c r="K29" s="44">
        <v>118513</v>
      </c>
      <c r="L29" s="96">
        <v>140</v>
      </c>
      <c r="M29" s="96">
        <v>10</v>
      </c>
      <c r="N29" s="96">
        <v>130</v>
      </c>
      <c r="O29" s="99">
        <v>1712.0344862040909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96767</v>
      </c>
      <c r="D30" s="43">
        <v>9046</v>
      </c>
      <c r="E30" s="43">
        <v>87721</v>
      </c>
      <c r="F30" s="43">
        <v>16978</v>
      </c>
      <c r="G30" s="43">
        <v>162</v>
      </c>
      <c r="H30" s="43">
        <v>16816</v>
      </c>
      <c r="I30" s="43">
        <v>13513</v>
      </c>
      <c r="J30" s="43">
        <v>162</v>
      </c>
      <c r="K30" s="43">
        <v>13351</v>
      </c>
      <c r="L30" s="98">
        <v>239</v>
      </c>
      <c r="M30" s="98">
        <v>32</v>
      </c>
      <c r="N30" s="98">
        <v>207</v>
      </c>
      <c r="O30" s="96">
        <v>175.45237529323012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2712137</v>
      </c>
      <c r="D31" s="43">
        <v>6078</v>
      </c>
      <c r="E31" s="43">
        <v>2706059</v>
      </c>
      <c r="F31" s="43">
        <v>179821</v>
      </c>
      <c r="G31" s="43">
        <v>913</v>
      </c>
      <c r="H31" s="43">
        <v>178908</v>
      </c>
      <c r="I31" s="43">
        <v>172134</v>
      </c>
      <c r="J31" s="43">
        <v>913</v>
      </c>
      <c r="K31" s="43">
        <v>171221</v>
      </c>
      <c r="L31" s="96">
        <v>96</v>
      </c>
      <c r="M31" s="96">
        <v>8</v>
      </c>
      <c r="N31" s="96">
        <v>88</v>
      </c>
      <c r="O31" s="96">
        <v>66.302329122754486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702383</v>
      </c>
      <c r="D32" s="43">
        <v>40487</v>
      </c>
      <c r="E32" s="43">
        <v>661896</v>
      </c>
      <c r="F32" s="43">
        <v>592686</v>
      </c>
      <c r="G32" s="43">
        <v>13857</v>
      </c>
      <c r="H32" s="43">
        <v>578829</v>
      </c>
      <c r="I32" s="43">
        <v>410604</v>
      </c>
      <c r="J32" s="43">
        <v>9585</v>
      </c>
      <c r="K32" s="43">
        <v>401019</v>
      </c>
      <c r="L32" s="96">
        <v>1984</v>
      </c>
      <c r="M32" s="96">
        <v>233</v>
      </c>
      <c r="N32" s="96">
        <v>1751</v>
      </c>
      <c r="O32" s="96">
        <v>843.82167563850487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500672</v>
      </c>
      <c r="D33" s="43">
        <v>46795</v>
      </c>
      <c r="E33" s="43">
        <v>453877</v>
      </c>
      <c r="F33" s="43">
        <v>187880</v>
      </c>
      <c r="G33" s="43">
        <v>1089</v>
      </c>
      <c r="H33" s="43">
        <v>186791</v>
      </c>
      <c r="I33" s="43">
        <v>131831</v>
      </c>
      <c r="J33" s="43">
        <v>842</v>
      </c>
      <c r="K33" s="43">
        <v>130989</v>
      </c>
      <c r="L33" s="96">
        <v>1094</v>
      </c>
      <c r="M33" s="96">
        <v>154</v>
      </c>
      <c r="N33" s="96">
        <v>940</v>
      </c>
      <c r="O33" s="96">
        <v>375.25565639780137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109682</v>
      </c>
      <c r="D34" s="44">
        <v>8526</v>
      </c>
      <c r="E34" s="44">
        <v>101156</v>
      </c>
      <c r="F34" s="44">
        <v>1207</v>
      </c>
      <c r="G34" s="44">
        <v>101</v>
      </c>
      <c r="H34" s="44">
        <v>1106</v>
      </c>
      <c r="I34" s="44">
        <v>1207</v>
      </c>
      <c r="J34" s="44">
        <v>101</v>
      </c>
      <c r="K34" s="44">
        <v>1106</v>
      </c>
      <c r="L34" s="97">
        <v>191</v>
      </c>
      <c r="M34" s="97">
        <v>14</v>
      </c>
      <c r="N34" s="97">
        <v>177</v>
      </c>
      <c r="O34" s="96">
        <v>11.004540398606881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38438866</v>
      </c>
      <c r="D35" s="77">
        <v>2913617</v>
      </c>
      <c r="E35" s="77">
        <v>35525249</v>
      </c>
      <c r="F35" s="77">
        <v>50974545</v>
      </c>
      <c r="G35" s="77">
        <v>274965</v>
      </c>
      <c r="H35" s="77">
        <v>50699580</v>
      </c>
      <c r="I35" s="77">
        <v>35523137</v>
      </c>
      <c r="J35" s="77">
        <v>202465</v>
      </c>
      <c r="K35" s="77">
        <v>35320672</v>
      </c>
      <c r="L35" s="77">
        <v>66721</v>
      </c>
      <c r="M35" s="77">
        <v>8481</v>
      </c>
      <c r="N35" s="77">
        <v>58240</v>
      </c>
      <c r="O35" s="106">
        <v>1326.1198964610455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50" orientation="portrait" useFirstPageNumber="1" r:id="rId1"/>
  <headerFooter scaleWithDoc="0" alignWithMargins="0">
    <oddFooter>&amp;C- &amp;P -</oddFooter>
    <evenFooter>&amp;C- 45 -</even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28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10868221</v>
      </c>
      <c r="D10" s="42">
        <v>361361</v>
      </c>
      <c r="E10" s="42">
        <v>10506860</v>
      </c>
      <c r="F10" s="42">
        <v>36139114</v>
      </c>
      <c r="G10" s="42">
        <v>143821</v>
      </c>
      <c r="H10" s="42">
        <v>35995293</v>
      </c>
      <c r="I10" s="42">
        <v>24276277</v>
      </c>
      <c r="J10" s="42">
        <v>101737</v>
      </c>
      <c r="K10" s="42">
        <v>24174540</v>
      </c>
      <c r="L10" s="96">
        <v>20993</v>
      </c>
      <c r="M10" s="96">
        <v>2340</v>
      </c>
      <c r="N10" s="96">
        <v>18653</v>
      </c>
      <c r="O10" s="96">
        <v>3325.2097100344204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3163953</v>
      </c>
      <c r="D11" s="43">
        <v>347602</v>
      </c>
      <c r="E11" s="43">
        <v>2816351</v>
      </c>
      <c r="F11" s="43">
        <v>2931898</v>
      </c>
      <c r="G11" s="43">
        <v>4667</v>
      </c>
      <c r="H11" s="43">
        <v>2927231</v>
      </c>
      <c r="I11" s="43">
        <v>2315082</v>
      </c>
      <c r="J11" s="43">
        <v>3929</v>
      </c>
      <c r="K11" s="43">
        <v>2311153</v>
      </c>
      <c r="L11" s="96">
        <v>7583</v>
      </c>
      <c r="M11" s="96">
        <v>733</v>
      </c>
      <c r="N11" s="96">
        <v>6850</v>
      </c>
      <c r="O11" s="96">
        <v>926.65662226967345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3051928</v>
      </c>
      <c r="D12" s="43">
        <v>259624</v>
      </c>
      <c r="E12" s="43">
        <v>2792304</v>
      </c>
      <c r="F12" s="43">
        <v>2259028</v>
      </c>
      <c r="G12" s="43">
        <v>7223</v>
      </c>
      <c r="H12" s="43">
        <v>2251805</v>
      </c>
      <c r="I12" s="43">
        <v>1545007</v>
      </c>
      <c r="J12" s="43">
        <v>5828</v>
      </c>
      <c r="K12" s="43">
        <v>1539179</v>
      </c>
      <c r="L12" s="96">
        <v>7058</v>
      </c>
      <c r="M12" s="96">
        <v>608</v>
      </c>
      <c r="N12" s="96">
        <v>6450</v>
      </c>
      <c r="O12" s="96">
        <v>740.19701644337613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4409862</v>
      </c>
      <c r="D13" s="43">
        <v>112538</v>
      </c>
      <c r="E13" s="43">
        <v>4297324</v>
      </c>
      <c r="F13" s="43">
        <v>5570019</v>
      </c>
      <c r="G13" s="43">
        <v>14789</v>
      </c>
      <c r="H13" s="43">
        <v>5555230</v>
      </c>
      <c r="I13" s="43">
        <v>4120681</v>
      </c>
      <c r="J13" s="43">
        <v>11027</v>
      </c>
      <c r="K13" s="43">
        <v>4109654</v>
      </c>
      <c r="L13" s="96">
        <v>6653</v>
      </c>
      <c r="M13" s="96">
        <v>270</v>
      </c>
      <c r="N13" s="96">
        <v>6383</v>
      </c>
      <c r="O13" s="96">
        <v>1263.0823821697822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2470995</v>
      </c>
      <c r="D14" s="43">
        <v>271264</v>
      </c>
      <c r="E14" s="43">
        <v>2199731</v>
      </c>
      <c r="F14" s="43">
        <v>1096512</v>
      </c>
      <c r="G14" s="43">
        <v>9551</v>
      </c>
      <c r="H14" s="43">
        <v>1086961</v>
      </c>
      <c r="I14" s="43">
        <v>760714</v>
      </c>
      <c r="J14" s="43">
        <v>7543</v>
      </c>
      <c r="K14" s="43">
        <v>753171</v>
      </c>
      <c r="L14" s="97">
        <v>2653</v>
      </c>
      <c r="M14" s="97">
        <v>382</v>
      </c>
      <c r="N14" s="97">
        <v>2271</v>
      </c>
      <c r="O14" s="96">
        <v>443.75322491546927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1970360</v>
      </c>
      <c r="D15" s="45">
        <v>131846</v>
      </c>
      <c r="E15" s="45">
        <v>1838514</v>
      </c>
      <c r="F15" s="45">
        <v>1404211</v>
      </c>
      <c r="G15" s="45">
        <v>9403</v>
      </c>
      <c r="H15" s="45">
        <v>1394808</v>
      </c>
      <c r="I15" s="45">
        <v>1007710</v>
      </c>
      <c r="J15" s="45">
        <v>7594</v>
      </c>
      <c r="K15" s="45">
        <v>1000116</v>
      </c>
      <c r="L15" s="96">
        <v>4948</v>
      </c>
      <c r="M15" s="96">
        <v>341</v>
      </c>
      <c r="N15" s="96">
        <v>4607</v>
      </c>
      <c r="O15" s="103">
        <v>712.66722832375808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1878257</v>
      </c>
      <c r="D16" s="43">
        <v>92643</v>
      </c>
      <c r="E16" s="43">
        <v>1785614</v>
      </c>
      <c r="F16" s="43">
        <v>1329717</v>
      </c>
      <c r="G16" s="43">
        <v>5375</v>
      </c>
      <c r="H16" s="43">
        <v>1324342</v>
      </c>
      <c r="I16" s="43">
        <v>1062715</v>
      </c>
      <c r="J16" s="43">
        <v>3333</v>
      </c>
      <c r="K16" s="43">
        <v>1059382</v>
      </c>
      <c r="L16" s="96">
        <v>2163</v>
      </c>
      <c r="M16" s="96">
        <v>67</v>
      </c>
      <c r="N16" s="96">
        <v>2096</v>
      </c>
      <c r="O16" s="104">
        <v>707.9526390690944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6090839</v>
      </c>
      <c r="D17" s="43">
        <v>214310</v>
      </c>
      <c r="E17" s="43">
        <v>5876529</v>
      </c>
      <c r="F17" s="43">
        <v>4572127</v>
      </c>
      <c r="G17" s="43">
        <v>9346</v>
      </c>
      <c r="H17" s="43">
        <v>4562781</v>
      </c>
      <c r="I17" s="43">
        <v>3160250</v>
      </c>
      <c r="J17" s="43">
        <v>7407</v>
      </c>
      <c r="K17" s="43">
        <v>3152843</v>
      </c>
      <c r="L17" s="96">
        <v>9562</v>
      </c>
      <c r="M17" s="96">
        <v>643</v>
      </c>
      <c r="N17" s="96">
        <v>8919</v>
      </c>
      <c r="O17" s="104">
        <v>750.65635456790108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1889511</v>
      </c>
      <c r="D18" s="43">
        <v>133105</v>
      </c>
      <c r="E18" s="43">
        <v>1756406</v>
      </c>
      <c r="F18" s="43">
        <v>1330134</v>
      </c>
      <c r="G18" s="43">
        <v>8303</v>
      </c>
      <c r="H18" s="43">
        <v>1321831</v>
      </c>
      <c r="I18" s="43">
        <v>882363</v>
      </c>
      <c r="J18" s="43">
        <v>5777</v>
      </c>
      <c r="K18" s="43">
        <v>876586</v>
      </c>
      <c r="L18" s="96">
        <v>1985</v>
      </c>
      <c r="M18" s="96">
        <v>247</v>
      </c>
      <c r="N18" s="96">
        <v>1738</v>
      </c>
      <c r="O18" s="104">
        <v>703.95673801316843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5702027</v>
      </c>
      <c r="D19" s="44">
        <v>211386</v>
      </c>
      <c r="E19" s="44">
        <v>5490641</v>
      </c>
      <c r="F19" s="44">
        <v>5089027</v>
      </c>
      <c r="G19" s="44">
        <v>15603</v>
      </c>
      <c r="H19" s="44">
        <v>5073424</v>
      </c>
      <c r="I19" s="44">
        <v>3484108</v>
      </c>
      <c r="J19" s="44">
        <v>11648</v>
      </c>
      <c r="K19" s="44">
        <v>3472460</v>
      </c>
      <c r="L19" s="96">
        <v>10527</v>
      </c>
      <c r="M19" s="96">
        <v>730</v>
      </c>
      <c r="N19" s="96">
        <v>9797</v>
      </c>
      <c r="O19" s="99">
        <v>892.49437086144985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3080419</v>
      </c>
      <c r="D20" s="43">
        <v>89341</v>
      </c>
      <c r="E20" s="43">
        <v>2991078</v>
      </c>
      <c r="F20" s="43">
        <v>1344863</v>
      </c>
      <c r="G20" s="43">
        <v>12896</v>
      </c>
      <c r="H20" s="43">
        <v>1331967</v>
      </c>
      <c r="I20" s="43">
        <v>969013</v>
      </c>
      <c r="J20" s="43">
        <v>9222</v>
      </c>
      <c r="K20" s="43">
        <v>959791</v>
      </c>
      <c r="L20" s="98">
        <v>4143</v>
      </c>
      <c r="M20" s="98">
        <v>321</v>
      </c>
      <c r="N20" s="98">
        <v>3822</v>
      </c>
      <c r="O20" s="96">
        <v>436.58443867538801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2050066</v>
      </c>
      <c r="D21" s="43">
        <v>130846</v>
      </c>
      <c r="E21" s="43">
        <v>1919220</v>
      </c>
      <c r="F21" s="43">
        <v>885994</v>
      </c>
      <c r="G21" s="43">
        <v>3493</v>
      </c>
      <c r="H21" s="43">
        <v>882501</v>
      </c>
      <c r="I21" s="43">
        <v>734866</v>
      </c>
      <c r="J21" s="43">
        <v>2922</v>
      </c>
      <c r="K21" s="43">
        <v>731944</v>
      </c>
      <c r="L21" s="96">
        <v>3415</v>
      </c>
      <c r="M21" s="96">
        <v>266</v>
      </c>
      <c r="N21" s="96">
        <v>3149</v>
      </c>
      <c r="O21" s="96">
        <v>432.17828108948686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3018923</v>
      </c>
      <c r="D22" s="43">
        <v>153104</v>
      </c>
      <c r="E22" s="43">
        <v>2865819</v>
      </c>
      <c r="F22" s="43">
        <v>1422676</v>
      </c>
      <c r="G22" s="43">
        <v>4464</v>
      </c>
      <c r="H22" s="43">
        <v>1418212</v>
      </c>
      <c r="I22" s="43">
        <v>981482</v>
      </c>
      <c r="J22" s="43">
        <v>3959</v>
      </c>
      <c r="K22" s="43">
        <v>977523</v>
      </c>
      <c r="L22" s="96">
        <v>5727</v>
      </c>
      <c r="M22" s="96">
        <v>248</v>
      </c>
      <c r="N22" s="96">
        <v>5479</v>
      </c>
      <c r="O22" s="96">
        <v>471.25282758122682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167921</v>
      </c>
      <c r="D23" s="43">
        <v>395</v>
      </c>
      <c r="E23" s="43">
        <v>167526</v>
      </c>
      <c r="F23" s="43">
        <v>365277</v>
      </c>
      <c r="G23" s="43">
        <v>467</v>
      </c>
      <c r="H23" s="43">
        <v>364810</v>
      </c>
      <c r="I23" s="43">
        <v>324425</v>
      </c>
      <c r="J23" s="43">
        <v>321</v>
      </c>
      <c r="K23" s="43">
        <v>324104</v>
      </c>
      <c r="L23" s="96">
        <v>145</v>
      </c>
      <c r="M23" s="96">
        <v>6</v>
      </c>
      <c r="N23" s="96">
        <v>139</v>
      </c>
      <c r="O23" s="96">
        <v>2175.2907617272408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81520</v>
      </c>
      <c r="D24" s="43">
        <v>16479</v>
      </c>
      <c r="E24" s="43">
        <v>65041</v>
      </c>
      <c r="F24" s="43">
        <v>5495</v>
      </c>
      <c r="G24" s="43">
        <v>195</v>
      </c>
      <c r="H24" s="43">
        <v>5300</v>
      </c>
      <c r="I24" s="43">
        <v>5495</v>
      </c>
      <c r="J24" s="43">
        <v>195</v>
      </c>
      <c r="K24" s="43">
        <v>5300</v>
      </c>
      <c r="L24" s="97">
        <v>283</v>
      </c>
      <c r="M24" s="97">
        <v>121</v>
      </c>
      <c r="N24" s="97">
        <v>162</v>
      </c>
      <c r="O24" s="96">
        <v>67.40677134445535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101319</v>
      </c>
      <c r="D25" s="45">
        <v>35893</v>
      </c>
      <c r="E25" s="45">
        <v>65426</v>
      </c>
      <c r="F25" s="45">
        <v>1167</v>
      </c>
      <c r="G25" s="45">
        <v>516</v>
      </c>
      <c r="H25" s="45">
        <v>651</v>
      </c>
      <c r="I25" s="45">
        <v>1166</v>
      </c>
      <c r="J25" s="45">
        <v>516</v>
      </c>
      <c r="K25" s="45">
        <v>650</v>
      </c>
      <c r="L25" s="96">
        <v>274</v>
      </c>
      <c r="M25" s="96">
        <v>124</v>
      </c>
      <c r="N25" s="96">
        <v>150</v>
      </c>
      <c r="O25" s="103">
        <v>11.518076570041156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3424434</v>
      </c>
      <c r="D26" s="43">
        <v>131408</v>
      </c>
      <c r="E26" s="43">
        <v>3293026</v>
      </c>
      <c r="F26" s="43">
        <v>766355</v>
      </c>
      <c r="G26" s="43">
        <v>1904</v>
      </c>
      <c r="H26" s="43">
        <v>764451</v>
      </c>
      <c r="I26" s="43">
        <v>766205</v>
      </c>
      <c r="J26" s="43">
        <v>1840</v>
      </c>
      <c r="K26" s="43">
        <v>764365</v>
      </c>
      <c r="L26" s="96">
        <v>4684</v>
      </c>
      <c r="M26" s="96">
        <v>342</v>
      </c>
      <c r="N26" s="96">
        <v>4342</v>
      </c>
      <c r="O26" s="104">
        <v>223.79026723832317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1188494</v>
      </c>
      <c r="D27" s="43">
        <v>86687</v>
      </c>
      <c r="E27" s="43">
        <v>1101807</v>
      </c>
      <c r="F27" s="43">
        <v>285059</v>
      </c>
      <c r="G27" s="43">
        <v>3734</v>
      </c>
      <c r="H27" s="43">
        <v>281325</v>
      </c>
      <c r="I27" s="43">
        <v>285059</v>
      </c>
      <c r="J27" s="43">
        <v>3734</v>
      </c>
      <c r="K27" s="43">
        <v>281325</v>
      </c>
      <c r="L27" s="96">
        <v>2249</v>
      </c>
      <c r="M27" s="96">
        <v>141</v>
      </c>
      <c r="N27" s="96">
        <v>2108</v>
      </c>
      <c r="O27" s="104">
        <v>239.84891804249747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376255</v>
      </c>
      <c r="D28" s="43">
        <v>24904</v>
      </c>
      <c r="E28" s="43">
        <v>351351</v>
      </c>
      <c r="F28" s="43">
        <v>449114</v>
      </c>
      <c r="G28" s="43">
        <v>3782</v>
      </c>
      <c r="H28" s="43">
        <v>445332</v>
      </c>
      <c r="I28" s="43">
        <v>326350</v>
      </c>
      <c r="J28" s="43">
        <v>2675</v>
      </c>
      <c r="K28" s="43">
        <v>323675</v>
      </c>
      <c r="L28" s="96">
        <v>853</v>
      </c>
      <c r="M28" s="96">
        <v>122</v>
      </c>
      <c r="N28" s="96">
        <v>731</v>
      </c>
      <c r="O28" s="104">
        <v>1193.6426094005396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166812</v>
      </c>
      <c r="D29" s="44">
        <v>928</v>
      </c>
      <c r="E29" s="44">
        <v>165884</v>
      </c>
      <c r="F29" s="44">
        <v>266426</v>
      </c>
      <c r="G29" s="44">
        <v>879</v>
      </c>
      <c r="H29" s="44">
        <v>265547</v>
      </c>
      <c r="I29" s="44">
        <v>265878</v>
      </c>
      <c r="J29" s="44">
        <v>879</v>
      </c>
      <c r="K29" s="44">
        <v>264999</v>
      </c>
      <c r="L29" s="96">
        <v>564</v>
      </c>
      <c r="M29" s="96">
        <v>10</v>
      </c>
      <c r="N29" s="96">
        <v>554</v>
      </c>
      <c r="O29" s="99">
        <v>1597.1632736253987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137367</v>
      </c>
      <c r="D30" s="43">
        <v>9046</v>
      </c>
      <c r="E30" s="43">
        <v>128321</v>
      </c>
      <c r="F30" s="43">
        <v>79624</v>
      </c>
      <c r="G30" s="43">
        <v>162</v>
      </c>
      <c r="H30" s="43">
        <v>79462</v>
      </c>
      <c r="I30" s="43">
        <v>76159</v>
      </c>
      <c r="J30" s="43">
        <v>162</v>
      </c>
      <c r="K30" s="43">
        <v>75997</v>
      </c>
      <c r="L30" s="98">
        <v>496</v>
      </c>
      <c r="M30" s="98">
        <v>32</v>
      </c>
      <c r="N30" s="98">
        <v>464</v>
      </c>
      <c r="O30" s="96">
        <v>579.64431049669861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2712137</v>
      </c>
      <c r="D31" s="43">
        <v>6078</v>
      </c>
      <c r="E31" s="43">
        <v>2706059</v>
      </c>
      <c r="F31" s="43">
        <v>179821</v>
      </c>
      <c r="G31" s="43">
        <v>913</v>
      </c>
      <c r="H31" s="43">
        <v>178908</v>
      </c>
      <c r="I31" s="43">
        <v>172134</v>
      </c>
      <c r="J31" s="43">
        <v>913</v>
      </c>
      <c r="K31" s="43">
        <v>171221</v>
      </c>
      <c r="L31" s="96">
        <v>96</v>
      </c>
      <c r="M31" s="96">
        <v>8</v>
      </c>
      <c r="N31" s="96">
        <v>88</v>
      </c>
      <c r="O31" s="96">
        <v>66.302329122754486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796550</v>
      </c>
      <c r="D32" s="43">
        <v>40487</v>
      </c>
      <c r="E32" s="43">
        <v>756063</v>
      </c>
      <c r="F32" s="43">
        <v>629674</v>
      </c>
      <c r="G32" s="43">
        <v>13857</v>
      </c>
      <c r="H32" s="43">
        <v>615817</v>
      </c>
      <c r="I32" s="43">
        <v>447592</v>
      </c>
      <c r="J32" s="43">
        <v>9585</v>
      </c>
      <c r="K32" s="43">
        <v>438007</v>
      </c>
      <c r="L32" s="96">
        <v>2055</v>
      </c>
      <c r="M32" s="96">
        <v>233</v>
      </c>
      <c r="N32" s="96">
        <v>1822</v>
      </c>
      <c r="O32" s="96">
        <v>790.50153788211662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500672</v>
      </c>
      <c r="D33" s="43">
        <v>46795</v>
      </c>
      <c r="E33" s="43">
        <v>453877</v>
      </c>
      <c r="F33" s="43">
        <v>187880</v>
      </c>
      <c r="G33" s="43">
        <v>1089</v>
      </c>
      <c r="H33" s="43">
        <v>186791</v>
      </c>
      <c r="I33" s="43">
        <v>131831</v>
      </c>
      <c r="J33" s="43">
        <v>842</v>
      </c>
      <c r="K33" s="43">
        <v>130989</v>
      </c>
      <c r="L33" s="96">
        <v>1094</v>
      </c>
      <c r="M33" s="96">
        <v>154</v>
      </c>
      <c r="N33" s="96">
        <v>940</v>
      </c>
      <c r="O33" s="96">
        <v>375.25565639780137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109682</v>
      </c>
      <c r="D34" s="44">
        <v>8526</v>
      </c>
      <c r="E34" s="44">
        <v>101156</v>
      </c>
      <c r="F34" s="44">
        <v>1207</v>
      </c>
      <c r="G34" s="44">
        <v>101</v>
      </c>
      <c r="H34" s="44">
        <v>1106</v>
      </c>
      <c r="I34" s="44">
        <v>1207</v>
      </c>
      <c r="J34" s="44">
        <v>101</v>
      </c>
      <c r="K34" s="44">
        <v>1106</v>
      </c>
      <c r="L34" s="97">
        <v>191</v>
      </c>
      <c r="M34" s="97">
        <v>14</v>
      </c>
      <c r="N34" s="97">
        <v>177</v>
      </c>
      <c r="O34" s="96">
        <v>11.004540398606881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59408524</v>
      </c>
      <c r="D35" s="77">
        <v>2916596</v>
      </c>
      <c r="E35" s="77">
        <v>56491928</v>
      </c>
      <c r="F35" s="77">
        <v>68592419</v>
      </c>
      <c r="G35" s="77">
        <v>276533</v>
      </c>
      <c r="H35" s="77">
        <v>68315886</v>
      </c>
      <c r="I35" s="77">
        <v>48103769</v>
      </c>
      <c r="J35" s="77">
        <v>203689</v>
      </c>
      <c r="K35" s="77">
        <v>47900080</v>
      </c>
      <c r="L35" s="77">
        <v>100394</v>
      </c>
      <c r="M35" s="77">
        <v>8503</v>
      </c>
      <c r="N35" s="77">
        <v>91891</v>
      </c>
      <c r="O35" s="106">
        <v>1154.5888431767805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52" orientation="portrait" useFirstPageNumber="1" r:id="rId1"/>
  <headerFooter scaleWithDoc="0" alignWithMargins="0">
    <oddFooter>&amp;C- &amp;P -</oddFooter>
    <evenFooter>&amp;C- 47 -</even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212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365685524</v>
      </c>
      <c r="D10" s="42">
        <v>17737424</v>
      </c>
      <c r="E10" s="42">
        <v>347948100</v>
      </c>
      <c r="F10" s="42">
        <v>921874972</v>
      </c>
      <c r="G10" s="42">
        <v>3839621</v>
      </c>
      <c r="H10" s="42">
        <v>918035351</v>
      </c>
      <c r="I10" s="42">
        <v>332359483</v>
      </c>
      <c r="J10" s="42">
        <v>1133274</v>
      </c>
      <c r="K10" s="42">
        <v>331226209</v>
      </c>
      <c r="L10" s="96">
        <v>473795</v>
      </c>
      <c r="M10" s="96">
        <v>28211</v>
      </c>
      <c r="N10" s="96">
        <v>445584</v>
      </c>
      <c r="O10" s="96">
        <v>2520.9501374738584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173528564</v>
      </c>
      <c r="D11" s="43">
        <v>16253393</v>
      </c>
      <c r="E11" s="43">
        <v>157275171</v>
      </c>
      <c r="F11" s="43">
        <v>96140365</v>
      </c>
      <c r="G11" s="43">
        <v>6256541</v>
      </c>
      <c r="H11" s="43">
        <v>89883824</v>
      </c>
      <c r="I11" s="43">
        <v>46400691</v>
      </c>
      <c r="J11" s="43">
        <v>1361379</v>
      </c>
      <c r="K11" s="43">
        <v>45039312</v>
      </c>
      <c r="L11" s="96">
        <v>181673</v>
      </c>
      <c r="M11" s="96">
        <v>24191</v>
      </c>
      <c r="N11" s="96">
        <v>157482</v>
      </c>
      <c r="O11" s="96">
        <v>554.03192871462932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339951486</v>
      </c>
      <c r="D12" s="43">
        <v>19881838</v>
      </c>
      <c r="E12" s="43">
        <v>320069648</v>
      </c>
      <c r="F12" s="43">
        <v>157372590</v>
      </c>
      <c r="G12" s="43">
        <v>4874243</v>
      </c>
      <c r="H12" s="43">
        <v>152498347</v>
      </c>
      <c r="I12" s="43">
        <v>78892567</v>
      </c>
      <c r="J12" s="43">
        <v>1356772</v>
      </c>
      <c r="K12" s="43">
        <v>77535795</v>
      </c>
      <c r="L12" s="96">
        <v>329986</v>
      </c>
      <c r="M12" s="96">
        <v>29746</v>
      </c>
      <c r="N12" s="96">
        <v>300240</v>
      </c>
      <c r="O12" s="96">
        <v>462.92661300500976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257097888</v>
      </c>
      <c r="D13" s="43">
        <v>15532081</v>
      </c>
      <c r="E13" s="43">
        <v>241565807</v>
      </c>
      <c r="F13" s="43">
        <v>138317894</v>
      </c>
      <c r="G13" s="43">
        <v>4347687</v>
      </c>
      <c r="H13" s="43">
        <v>133970207</v>
      </c>
      <c r="I13" s="43">
        <v>63841609</v>
      </c>
      <c r="J13" s="43">
        <v>1166618</v>
      </c>
      <c r="K13" s="43">
        <v>62674991</v>
      </c>
      <c r="L13" s="96">
        <v>228942</v>
      </c>
      <c r="M13" s="96">
        <v>22353</v>
      </c>
      <c r="N13" s="96">
        <v>206589</v>
      </c>
      <c r="O13" s="96">
        <v>537.99700602752523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140624367</v>
      </c>
      <c r="D14" s="43">
        <v>14951413</v>
      </c>
      <c r="E14" s="43">
        <v>125672954</v>
      </c>
      <c r="F14" s="43">
        <v>40132925</v>
      </c>
      <c r="G14" s="43">
        <v>3091914</v>
      </c>
      <c r="H14" s="43">
        <v>37041011</v>
      </c>
      <c r="I14" s="43">
        <v>19693557</v>
      </c>
      <c r="J14" s="43">
        <v>843867</v>
      </c>
      <c r="K14" s="43">
        <v>18849690</v>
      </c>
      <c r="L14" s="97">
        <v>118400</v>
      </c>
      <c r="M14" s="97">
        <v>19273</v>
      </c>
      <c r="N14" s="97">
        <v>99127</v>
      </c>
      <c r="O14" s="97">
        <v>285.39097352879105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153298312</v>
      </c>
      <c r="D15" s="45">
        <v>9124417</v>
      </c>
      <c r="E15" s="45">
        <v>144173895</v>
      </c>
      <c r="F15" s="45">
        <v>67173806</v>
      </c>
      <c r="G15" s="45">
        <v>3103966</v>
      </c>
      <c r="H15" s="45">
        <v>64069840</v>
      </c>
      <c r="I15" s="45">
        <v>32581136</v>
      </c>
      <c r="J15" s="45">
        <v>778476</v>
      </c>
      <c r="K15" s="45">
        <v>31802660</v>
      </c>
      <c r="L15" s="96">
        <v>168941</v>
      </c>
      <c r="M15" s="96">
        <v>16400</v>
      </c>
      <c r="N15" s="96">
        <v>152541</v>
      </c>
      <c r="O15" s="96">
        <v>438.19012175424348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240537712</v>
      </c>
      <c r="D16" s="43">
        <v>15537363</v>
      </c>
      <c r="E16" s="43">
        <v>225000349</v>
      </c>
      <c r="F16" s="43">
        <v>51846374</v>
      </c>
      <c r="G16" s="43">
        <v>1836559</v>
      </c>
      <c r="H16" s="43">
        <v>50009815</v>
      </c>
      <c r="I16" s="43">
        <v>24794962</v>
      </c>
      <c r="J16" s="43">
        <v>555128</v>
      </c>
      <c r="K16" s="43">
        <v>24239834</v>
      </c>
      <c r="L16" s="96">
        <v>113039</v>
      </c>
      <c r="M16" s="96">
        <v>11020</v>
      </c>
      <c r="N16" s="96">
        <v>102019</v>
      </c>
      <c r="O16" s="96">
        <v>215.54363999271766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615419681</v>
      </c>
      <c r="D17" s="43">
        <v>22757866</v>
      </c>
      <c r="E17" s="43">
        <v>592661815</v>
      </c>
      <c r="F17" s="43">
        <v>151884219</v>
      </c>
      <c r="G17" s="43">
        <v>2685263</v>
      </c>
      <c r="H17" s="43">
        <v>149198956</v>
      </c>
      <c r="I17" s="43">
        <v>70875527</v>
      </c>
      <c r="J17" s="43">
        <v>889197</v>
      </c>
      <c r="K17" s="43">
        <v>69986330</v>
      </c>
      <c r="L17" s="96">
        <v>334022</v>
      </c>
      <c r="M17" s="96">
        <v>21188</v>
      </c>
      <c r="N17" s="96">
        <v>312834</v>
      </c>
      <c r="O17" s="96">
        <v>246.7977929357121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66198038</v>
      </c>
      <c r="D18" s="43">
        <v>4458160</v>
      </c>
      <c r="E18" s="43">
        <v>61739878</v>
      </c>
      <c r="F18" s="43">
        <v>45596739</v>
      </c>
      <c r="G18" s="43">
        <v>2868749</v>
      </c>
      <c r="H18" s="43">
        <v>42727990</v>
      </c>
      <c r="I18" s="43">
        <v>18128865</v>
      </c>
      <c r="J18" s="43">
        <v>632184</v>
      </c>
      <c r="K18" s="43">
        <v>17496681</v>
      </c>
      <c r="L18" s="96">
        <v>73572</v>
      </c>
      <c r="M18" s="96">
        <v>8759</v>
      </c>
      <c r="N18" s="96">
        <v>64813</v>
      </c>
      <c r="O18" s="96">
        <v>688.79290652088514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485066939</v>
      </c>
      <c r="D19" s="44">
        <v>20687573</v>
      </c>
      <c r="E19" s="44">
        <v>464379366</v>
      </c>
      <c r="F19" s="44">
        <v>148730501</v>
      </c>
      <c r="G19" s="44">
        <v>3940282</v>
      </c>
      <c r="H19" s="44">
        <v>144790219</v>
      </c>
      <c r="I19" s="44">
        <v>75381531</v>
      </c>
      <c r="J19" s="44">
        <v>1299321</v>
      </c>
      <c r="K19" s="44">
        <v>74082210</v>
      </c>
      <c r="L19" s="96">
        <v>351450</v>
      </c>
      <c r="M19" s="96">
        <v>27926</v>
      </c>
      <c r="N19" s="96">
        <v>323524</v>
      </c>
      <c r="O19" s="96">
        <v>306.61850776022482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355570370</v>
      </c>
      <c r="D20" s="43">
        <v>30653445</v>
      </c>
      <c r="E20" s="43">
        <v>324916925</v>
      </c>
      <c r="F20" s="43">
        <v>47899726</v>
      </c>
      <c r="G20" s="43">
        <v>2579463</v>
      </c>
      <c r="H20" s="43">
        <v>45320263</v>
      </c>
      <c r="I20" s="43">
        <v>25595990</v>
      </c>
      <c r="J20" s="43">
        <v>934500</v>
      </c>
      <c r="K20" s="43">
        <v>24661490</v>
      </c>
      <c r="L20" s="98">
        <v>168888</v>
      </c>
      <c r="M20" s="98">
        <v>22804</v>
      </c>
      <c r="N20" s="98">
        <v>146084</v>
      </c>
      <c r="O20" s="98">
        <v>134.71236650005454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121714732</v>
      </c>
      <c r="D21" s="43">
        <v>4655232</v>
      </c>
      <c r="E21" s="43">
        <v>117059500</v>
      </c>
      <c r="F21" s="43">
        <v>42345390</v>
      </c>
      <c r="G21" s="43">
        <v>1498764</v>
      </c>
      <c r="H21" s="43">
        <v>40846626</v>
      </c>
      <c r="I21" s="43">
        <v>19781978</v>
      </c>
      <c r="J21" s="43">
        <v>353900</v>
      </c>
      <c r="K21" s="43">
        <v>19428078</v>
      </c>
      <c r="L21" s="96">
        <v>105536</v>
      </c>
      <c r="M21" s="96">
        <v>6960</v>
      </c>
      <c r="N21" s="96">
        <v>98576</v>
      </c>
      <c r="O21" s="96">
        <v>347.90685814433704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229614345</v>
      </c>
      <c r="D22" s="43">
        <v>20815648</v>
      </c>
      <c r="E22" s="43">
        <v>208798697</v>
      </c>
      <c r="F22" s="43">
        <v>44086751</v>
      </c>
      <c r="G22" s="43">
        <v>1843883</v>
      </c>
      <c r="H22" s="43">
        <v>42242868</v>
      </c>
      <c r="I22" s="43">
        <v>21554968</v>
      </c>
      <c r="J22" s="43">
        <v>621680</v>
      </c>
      <c r="K22" s="43">
        <v>20933288</v>
      </c>
      <c r="L22" s="96">
        <v>151586</v>
      </c>
      <c r="M22" s="96">
        <v>15595</v>
      </c>
      <c r="N22" s="96">
        <v>135991</v>
      </c>
      <c r="O22" s="96">
        <v>192.00346999226028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38651222</v>
      </c>
      <c r="D23" s="43">
        <v>2670944</v>
      </c>
      <c r="E23" s="43">
        <v>35980278</v>
      </c>
      <c r="F23" s="43">
        <v>8281509</v>
      </c>
      <c r="G23" s="43">
        <v>341011</v>
      </c>
      <c r="H23" s="43">
        <v>7940498</v>
      </c>
      <c r="I23" s="43">
        <v>4296024</v>
      </c>
      <c r="J23" s="43">
        <v>101897</v>
      </c>
      <c r="K23" s="43">
        <v>4194127</v>
      </c>
      <c r="L23" s="96">
        <v>15257</v>
      </c>
      <c r="M23" s="96">
        <v>1887</v>
      </c>
      <c r="N23" s="96">
        <v>13370</v>
      </c>
      <c r="O23" s="96">
        <v>214.26254000455666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25292538</v>
      </c>
      <c r="D24" s="43">
        <v>3427671</v>
      </c>
      <c r="E24" s="43">
        <v>21864867</v>
      </c>
      <c r="F24" s="43">
        <v>2285962</v>
      </c>
      <c r="G24" s="43">
        <v>175797</v>
      </c>
      <c r="H24" s="43">
        <v>2110165</v>
      </c>
      <c r="I24" s="43">
        <v>1353524</v>
      </c>
      <c r="J24" s="43">
        <v>75139</v>
      </c>
      <c r="K24" s="43">
        <v>1278385</v>
      </c>
      <c r="L24" s="97">
        <v>15814</v>
      </c>
      <c r="M24" s="97">
        <v>2791</v>
      </c>
      <c r="N24" s="97">
        <v>13023</v>
      </c>
      <c r="O24" s="97">
        <v>90.380886251905608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26317617</v>
      </c>
      <c r="D25" s="45">
        <v>3075224</v>
      </c>
      <c r="E25" s="45">
        <v>23242393</v>
      </c>
      <c r="F25" s="45">
        <v>3346927</v>
      </c>
      <c r="G25" s="45">
        <v>294349</v>
      </c>
      <c r="H25" s="45">
        <v>3052578</v>
      </c>
      <c r="I25" s="45">
        <v>1798670</v>
      </c>
      <c r="J25" s="45">
        <v>105868</v>
      </c>
      <c r="K25" s="45">
        <v>1692802</v>
      </c>
      <c r="L25" s="96">
        <v>23736</v>
      </c>
      <c r="M25" s="96">
        <v>3967</v>
      </c>
      <c r="N25" s="96">
        <v>19769</v>
      </c>
      <c r="O25" s="96">
        <v>127.17439424701712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150883058</v>
      </c>
      <c r="D26" s="43">
        <v>7417784</v>
      </c>
      <c r="E26" s="43">
        <v>143465274</v>
      </c>
      <c r="F26" s="43">
        <v>21280344</v>
      </c>
      <c r="G26" s="43">
        <v>1247881</v>
      </c>
      <c r="H26" s="43">
        <v>20032463</v>
      </c>
      <c r="I26" s="43">
        <v>12690221</v>
      </c>
      <c r="J26" s="43">
        <v>397260</v>
      </c>
      <c r="K26" s="43">
        <v>12292961</v>
      </c>
      <c r="L26" s="96">
        <v>92601</v>
      </c>
      <c r="M26" s="96">
        <v>8615</v>
      </c>
      <c r="N26" s="96">
        <v>83986</v>
      </c>
      <c r="O26" s="96">
        <v>141.03865789888749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43672573</v>
      </c>
      <c r="D27" s="43">
        <v>2183747</v>
      </c>
      <c r="E27" s="43">
        <v>41488826</v>
      </c>
      <c r="F27" s="43">
        <v>9033149</v>
      </c>
      <c r="G27" s="43">
        <v>567818</v>
      </c>
      <c r="H27" s="43">
        <v>8465331</v>
      </c>
      <c r="I27" s="43">
        <v>4817155</v>
      </c>
      <c r="J27" s="43">
        <v>167423</v>
      </c>
      <c r="K27" s="43">
        <v>4649732</v>
      </c>
      <c r="L27" s="96">
        <v>43919</v>
      </c>
      <c r="M27" s="96">
        <v>4443</v>
      </c>
      <c r="N27" s="96">
        <v>39476</v>
      </c>
      <c r="O27" s="96">
        <v>206.83803081627454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103302173</v>
      </c>
      <c r="D28" s="43">
        <v>6634490</v>
      </c>
      <c r="E28" s="43">
        <v>96667683</v>
      </c>
      <c r="F28" s="43">
        <v>14654574</v>
      </c>
      <c r="G28" s="43">
        <v>856672</v>
      </c>
      <c r="H28" s="43">
        <v>13797902</v>
      </c>
      <c r="I28" s="43">
        <v>7837665</v>
      </c>
      <c r="J28" s="43">
        <v>265767</v>
      </c>
      <c r="K28" s="43">
        <v>7571898</v>
      </c>
      <c r="L28" s="96">
        <v>47766</v>
      </c>
      <c r="M28" s="96">
        <v>4864</v>
      </c>
      <c r="N28" s="96">
        <v>42902</v>
      </c>
      <c r="O28" s="96">
        <v>141.86123654920598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11285492</v>
      </c>
      <c r="D29" s="44">
        <v>559094</v>
      </c>
      <c r="E29" s="44">
        <v>10726398</v>
      </c>
      <c r="F29" s="44">
        <v>9984937</v>
      </c>
      <c r="G29" s="44">
        <v>333213</v>
      </c>
      <c r="H29" s="44">
        <v>9651724</v>
      </c>
      <c r="I29" s="44">
        <v>4501618</v>
      </c>
      <c r="J29" s="44">
        <v>79758</v>
      </c>
      <c r="K29" s="44">
        <v>4421860</v>
      </c>
      <c r="L29" s="96">
        <v>18819</v>
      </c>
      <c r="M29" s="96">
        <v>1253</v>
      </c>
      <c r="N29" s="96">
        <v>17566</v>
      </c>
      <c r="O29" s="96">
        <v>884.758679550701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27270525</v>
      </c>
      <c r="D30" s="43">
        <v>900308</v>
      </c>
      <c r="E30" s="43">
        <v>26370217</v>
      </c>
      <c r="F30" s="43">
        <v>7291894</v>
      </c>
      <c r="G30" s="43">
        <v>294004</v>
      </c>
      <c r="H30" s="43">
        <v>6997890</v>
      </c>
      <c r="I30" s="43">
        <v>3968689</v>
      </c>
      <c r="J30" s="43">
        <v>93114</v>
      </c>
      <c r="K30" s="43">
        <v>3875575</v>
      </c>
      <c r="L30" s="98">
        <v>20049</v>
      </c>
      <c r="M30" s="98">
        <v>1552</v>
      </c>
      <c r="N30" s="98">
        <v>18497</v>
      </c>
      <c r="O30" s="98">
        <v>267.39103849302495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116318150</v>
      </c>
      <c r="D31" s="43">
        <v>175779</v>
      </c>
      <c r="E31" s="43">
        <v>116142371</v>
      </c>
      <c r="F31" s="43">
        <v>17883374</v>
      </c>
      <c r="G31" s="43">
        <v>19695</v>
      </c>
      <c r="H31" s="43">
        <v>17863679</v>
      </c>
      <c r="I31" s="43">
        <v>14731427</v>
      </c>
      <c r="J31" s="43">
        <v>12654</v>
      </c>
      <c r="K31" s="43">
        <v>14718773</v>
      </c>
      <c r="L31" s="96">
        <v>13767</v>
      </c>
      <c r="M31" s="96">
        <v>167</v>
      </c>
      <c r="N31" s="96">
        <v>13600</v>
      </c>
      <c r="O31" s="96">
        <v>153.74534412729227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97932808</v>
      </c>
      <c r="D32" s="43">
        <v>4716925</v>
      </c>
      <c r="E32" s="43">
        <v>93215883</v>
      </c>
      <c r="F32" s="43">
        <v>25452110</v>
      </c>
      <c r="G32" s="43">
        <v>1010391</v>
      </c>
      <c r="H32" s="43">
        <v>24441719</v>
      </c>
      <c r="I32" s="43">
        <v>13830613</v>
      </c>
      <c r="J32" s="43">
        <v>344041</v>
      </c>
      <c r="K32" s="43">
        <v>13486572</v>
      </c>
      <c r="L32" s="96">
        <v>75185</v>
      </c>
      <c r="M32" s="96">
        <v>5949</v>
      </c>
      <c r="N32" s="96">
        <v>69236</v>
      </c>
      <c r="O32" s="96">
        <v>259.89359970154231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103399749</v>
      </c>
      <c r="D33" s="43">
        <v>8645245</v>
      </c>
      <c r="E33" s="43">
        <v>94754504</v>
      </c>
      <c r="F33" s="43">
        <v>18243720</v>
      </c>
      <c r="G33" s="43">
        <v>884600</v>
      </c>
      <c r="H33" s="43">
        <v>17359120</v>
      </c>
      <c r="I33" s="43">
        <v>10624909</v>
      </c>
      <c r="J33" s="43">
        <v>293832</v>
      </c>
      <c r="K33" s="43">
        <v>10331077</v>
      </c>
      <c r="L33" s="96">
        <v>73238</v>
      </c>
      <c r="M33" s="96">
        <v>7436</v>
      </c>
      <c r="N33" s="96">
        <v>65802</v>
      </c>
      <c r="O33" s="96">
        <v>176.43872617137592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32456168</v>
      </c>
      <c r="D34" s="44">
        <v>1767781</v>
      </c>
      <c r="E34" s="44">
        <v>30688387</v>
      </c>
      <c r="F34" s="44">
        <v>2071777</v>
      </c>
      <c r="G34" s="44">
        <v>157896</v>
      </c>
      <c r="H34" s="44">
        <v>1913881</v>
      </c>
      <c r="I34" s="44">
        <v>1167996</v>
      </c>
      <c r="J34" s="44">
        <v>62541</v>
      </c>
      <c r="K34" s="44">
        <v>1105455</v>
      </c>
      <c r="L34" s="97">
        <v>14633</v>
      </c>
      <c r="M34" s="97">
        <v>1694</v>
      </c>
      <c r="N34" s="97">
        <v>12939</v>
      </c>
      <c r="O34" s="97">
        <v>63.833074810310322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111">
        <v>4321090031</v>
      </c>
      <c r="D35" s="111">
        <v>255220845</v>
      </c>
      <c r="E35" s="111">
        <v>4065869186</v>
      </c>
      <c r="F35" s="111">
        <v>2093212529</v>
      </c>
      <c r="G35" s="111">
        <v>48950262</v>
      </c>
      <c r="H35" s="111">
        <v>2044262267</v>
      </c>
      <c r="I35" s="111">
        <v>911501375</v>
      </c>
      <c r="J35" s="111">
        <v>13925590</v>
      </c>
      <c r="K35" s="111">
        <v>897575785</v>
      </c>
      <c r="L35" s="111">
        <v>3254614</v>
      </c>
      <c r="M35" s="111">
        <v>299044</v>
      </c>
      <c r="N35" s="111">
        <v>2955570</v>
      </c>
      <c r="O35" s="111">
        <v>484.41770802807883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54" orientation="portrait" useFirstPageNumber="1" r:id="rId1"/>
  <headerFooter scaleWithDoc="0" alignWithMargins="0">
    <oddFooter>&amp;C- &amp;P -</oddFooter>
    <evenFooter>&amp;C- 49 -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</sheetPr>
  <dimension ref="A1:S38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15" customHeight="1" x14ac:dyDescent="0.15"/>
  <cols>
    <col min="1" max="2" width="4.625" style="56" customWidth="1"/>
    <col min="3" max="3" width="3.75" style="56" customWidth="1"/>
    <col min="4" max="4" width="17" style="56" customWidth="1"/>
    <col min="5" max="5" width="4.625" style="57" customWidth="1"/>
    <col min="6" max="18" width="15.625" style="56" customWidth="1"/>
    <col min="19" max="19" width="5.625" style="58" customWidth="1"/>
    <col min="20" max="16384" width="10.625" style="56"/>
  </cols>
  <sheetData>
    <row r="1" spans="1:19" ht="24.95" customHeight="1" x14ac:dyDescent="0.15">
      <c r="A1" s="12" t="str">
        <f>'1'!A1</f>
        <v>令和５年度　固定資産の価格等の概要調書</v>
      </c>
    </row>
    <row r="2" spans="1:19" ht="24.95" customHeight="1" x14ac:dyDescent="0.15">
      <c r="A2" s="56" t="s">
        <v>2</v>
      </c>
    </row>
    <row r="3" spans="1:19" ht="24.95" customHeight="1" x14ac:dyDescent="0.15"/>
    <row r="4" spans="1:19" ht="24.95" customHeight="1" x14ac:dyDescent="0.15">
      <c r="A4" s="56" t="s">
        <v>187</v>
      </c>
    </row>
    <row r="5" spans="1:19" ht="24.95" customHeight="1" x14ac:dyDescent="0.15">
      <c r="K5" s="81"/>
      <c r="L5" s="81"/>
    </row>
    <row r="6" spans="1:19" ht="15" customHeight="1" x14ac:dyDescent="0.15">
      <c r="A6" s="59"/>
      <c r="B6" s="326" t="s">
        <v>9</v>
      </c>
      <c r="C6" s="326"/>
      <c r="D6" s="327"/>
      <c r="E6" s="307" t="s">
        <v>184</v>
      </c>
      <c r="F6" s="328" t="s">
        <v>264</v>
      </c>
      <c r="G6" s="329"/>
      <c r="H6" s="330"/>
      <c r="I6" s="328" t="s">
        <v>267</v>
      </c>
      <c r="J6" s="329"/>
      <c r="K6" s="330"/>
      <c r="L6" s="328" t="s">
        <v>43</v>
      </c>
      <c r="M6" s="329"/>
      <c r="N6" s="330"/>
      <c r="O6" s="328" t="s">
        <v>265</v>
      </c>
      <c r="P6" s="329"/>
      <c r="Q6" s="330"/>
      <c r="R6" s="316" t="s">
        <v>105</v>
      </c>
      <c r="S6" s="318" t="s">
        <v>184</v>
      </c>
    </row>
    <row r="7" spans="1:19" ht="45" customHeight="1" x14ac:dyDescent="0.15">
      <c r="A7" s="60"/>
      <c r="B7" s="324"/>
      <c r="C7" s="324"/>
      <c r="D7" s="325"/>
      <c r="E7" s="308"/>
      <c r="F7" s="74" t="s">
        <v>16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109</v>
      </c>
      <c r="M7" s="78" t="s">
        <v>111</v>
      </c>
      <c r="N7" s="78" t="s">
        <v>112</v>
      </c>
      <c r="O7" s="78" t="s">
        <v>19</v>
      </c>
      <c r="P7" s="78" t="s">
        <v>111</v>
      </c>
      <c r="Q7" s="78" t="s">
        <v>112</v>
      </c>
      <c r="R7" s="317"/>
      <c r="S7" s="319"/>
    </row>
    <row r="8" spans="1:19" ht="15" customHeight="1" x14ac:dyDescent="0.15">
      <c r="A8" s="60"/>
      <c r="B8" s="63"/>
      <c r="C8" s="63"/>
      <c r="D8" s="68"/>
      <c r="E8" s="308"/>
      <c r="F8" s="75" t="s">
        <v>151</v>
      </c>
      <c r="G8" s="79" t="s">
        <v>154</v>
      </c>
      <c r="H8" s="79" t="s">
        <v>155</v>
      </c>
      <c r="I8" s="79" t="s">
        <v>156</v>
      </c>
      <c r="J8" s="79" t="s">
        <v>157</v>
      </c>
      <c r="K8" s="79" t="s">
        <v>158</v>
      </c>
      <c r="L8" s="79" t="s">
        <v>159</v>
      </c>
      <c r="M8" s="79" t="s">
        <v>160</v>
      </c>
      <c r="N8" s="79" t="s">
        <v>161</v>
      </c>
      <c r="O8" s="79" t="s">
        <v>162</v>
      </c>
      <c r="P8" s="79" t="s">
        <v>163</v>
      </c>
      <c r="Q8" s="79" t="s">
        <v>164</v>
      </c>
      <c r="R8" s="83" t="s">
        <v>165</v>
      </c>
      <c r="S8" s="319"/>
    </row>
    <row r="9" spans="1:19" ht="15" customHeight="1" x14ac:dyDescent="0.15">
      <c r="A9" s="61" t="s">
        <v>108</v>
      </c>
      <c r="B9" s="64"/>
      <c r="C9" s="64"/>
      <c r="D9" s="69"/>
      <c r="E9" s="309"/>
      <c r="F9" s="76" t="s">
        <v>113</v>
      </c>
      <c r="G9" s="80" t="s">
        <v>113</v>
      </c>
      <c r="H9" s="80" t="s">
        <v>113</v>
      </c>
      <c r="I9" s="80" t="s">
        <v>20</v>
      </c>
      <c r="J9" s="80" t="s">
        <v>20</v>
      </c>
      <c r="K9" s="80" t="s">
        <v>20</v>
      </c>
      <c r="L9" s="80" t="s">
        <v>20</v>
      </c>
      <c r="M9" s="80" t="s">
        <v>20</v>
      </c>
      <c r="N9" s="80" t="s">
        <v>20</v>
      </c>
      <c r="O9" s="80" t="s">
        <v>21</v>
      </c>
      <c r="P9" s="80" t="s">
        <v>21</v>
      </c>
      <c r="Q9" s="80" t="s">
        <v>21</v>
      </c>
      <c r="R9" s="84" t="s">
        <v>23</v>
      </c>
      <c r="S9" s="320"/>
    </row>
    <row r="10" spans="1:19" ht="30" customHeight="1" x14ac:dyDescent="0.15">
      <c r="A10" s="321" t="s">
        <v>24</v>
      </c>
      <c r="B10" s="301" t="s">
        <v>191</v>
      </c>
      <c r="C10" s="302"/>
      <c r="D10" s="303"/>
      <c r="E10" s="71">
        <v>1</v>
      </c>
      <c r="F10" s="42">
        <v>1291735401</v>
      </c>
      <c r="G10" s="42">
        <v>22403512</v>
      </c>
      <c r="H10" s="42">
        <v>1269331889</v>
      </c>
      <c r="I10" s="42">
        <v>126724232</v>
      </c>
      <c r="J10" s="42">
        <v>1877284</v>
      </c>
      <c r="K10" s="42">
        <v>124846948</v>
      </c>
      <c r="L10" s="42">
        <v>125203874</v>
      </c>
      <c r="M10" s="42">
        <v>1808099</v>
      </c>
      <c r="N10" s="42">
        <v>123395775</v>
      </c>
      <c r="O10" s="42">
        <v>1011917</v>
      </c>
      <c r="P10" s="42">
        <v>38117</v>
      </c>
      <c r="Q10" s="42">
        <v>973800</v>
      </c>
      <c r="R10" s="51">
        <v>98.103862371423858</v>
      </c>
      <c r="S10" s="86">
        <v>1</v>
      </c>
    </row>
    <row r="11" spans="1:19" ht="30" customHeight="1" x14ac:dyDescent="0.15">
      <c r="A11" s="321"/>
      <c r="B11" s="301" t="s">
        <v>190</v>
      </c>
      <c r="C11" s="302"/>
      <c r="D11" s="303"/>
      <c r="E11" s="72">
        <v>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51">
        <v>0</v>
      </c>
      <c r="S11" s="86">
        <v>2</v>
      </c>
    </row>
    <row r="12" spans="1:19" ht="30" customHeight="1" x14ac:dyDescent="0.15">
      <c r="A12" s="322"/>
      <c r="B12" s="301" t="s">
        <v>26</v>
      </c>
      <c r="C12" s="302"/>
      <c r="D12" s="303"/>
      <c r="E12" s="72">
        <v>3</v>
      </c>
      <c r="F12" s="43">
        <v>1213077</v>
      </c>
      <c r="G12" s="43">
        <v>8284</v>
      </c>
      <c r="H12" s="43">
        <v>1204793</v>
      </c>
      <c r="I12" s="43">
        <v>5690227</v>
      </c>
      <c r="J12" s="43">
        <v>20615</v>
      </c>
      <c r="K12" s="43">
        <v>5669612</v>
      </c>
      <c r="L12" s="43">
        <v>1939526</v>
      </c>
      <c r="M12" s="43">
        <v>5886</v>
      </c>
      <c r="N12" s="43">
        <v>1933640</v>
      </c>
      <c r="O12" s="43">
        <v>2749</v>
      </c>
      <c r="P12" s="43">
        <v>83</v>
      </c>
      <c r="Q12" s="43">
        <v>2666</v>
      </c>
      <c r="R12" s="51">
        <v>4690.738510416074</v>
      </c>
      <c r="S12" s="86">
        <v>3</v>
      </c>
    </row>
    <row r="13" spans="1:19" ht="30" customHeight="1" x14ac:dyDescent="0.15">
      <c r="A13" s="321" t="s">
        <v>17</v>
      </c>
      <c r="B13" s="301" t="s">
        <v>192</v>
      </c>
      <c r="C13" s="302"/>
      <c r="D13" s="303"/>
      <c r="E13" s="72">
        <v>4</v>
      </c>
      <c r="F13" s="43">
        <v>222643112</v>
      </c>
      <c r="G13" s="43">
        <v>19767254</v>
      </c>
      <c r="H13" s="43">
        <v>202875858</v>
      </c>
      <c r="I13" s="43">
        <v>5573875</v>
      </c>
      <c r="J13" s="43">
        <v>477767</v>
      </c>
      <c r="K13" s="43">
        <v>5096108</v>
      </c>
      <c r="L13" s="43">
        <v>5558568</v>
      </c>
      <c r="M13" s="43">
        <v>476762</v>
      </c>
      <c r="N13" s="43">
        <v>5081806</v>
      </c>
      <c r="O13" s="43">
        <v>305300</v>
      </c>
      <c r="P13" s="43">
        <v>37031</v>
      </c>
      <c r="Q13" s="43">
        <v>268269</v>
      </c>
      <c r="R13" s="51">
        <v>25.035021069953423</v>
      </c>
      <c r="S13" s="86">
        <v>4</v>
      </c>
    </row>
    <row r="14" spans="1:19" ht="30" customHeight="1" x14ac:dyDescent="0.15">
      <c r="A14" s="321"/>
      <c r="B14" s="301" t="s">
        <v>195</v>
      </c>
      <c r="C14" s="302"/>
      <c r="D14" s="303"/>
      <c r="E14" s="72">
        <v>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51">
        <v>0</v>
      </c>
      <c r="S14" s="86">
        <v>5</v>
      </c>
    </row>
    <row r="15" spans="1:19" ht="30" customHeight="1" x14ac:dyDescent="0.15">
      <c r="A15" s="322"/>
      <c r="B15" s="301" t="s">
        <v>27</v>
      </c>
      <c r="C15" s="302"/>
      <c r="D15" s="303"/>
      <c r="E15" s="72">
        <v>6</v>
      </c>
      <c r="F15" s="43">
        <v>1259180</v>
      </c>
      <c r="G15" s="43">
        <v>42086</v>
      </c>
      <c r="H15" s="43">
        <v>1217094</v>
      </c>
      <c r="I15" s="43">
        <v>8164482</v>
      </c>
      <c r="J15" s="43">
        <v>88018</v>
      </c>
      <c r="K15" s="43">
        <v>8076464</v>
      </c>
      <c r="L15" s="43">
        <v>2418309</v>
      </c>
      <c r="M15" s="43">
        <v>23437</v>
      </c>
      <c r="N15" s="43">
        <v>2394872</v>
      </c>
      <c r="O15" s="43">
        <v>4040</v>
      </c>
      <c r="P15" s="43">
        <v>272</v>
      </c>
      <c r="Q15" s="43">
        <v>3768</v>
      </c>
      <c r="R15" s="51">
        <v>6483.9673438269347</v>
      </c>
      <c r="S15" s="86">
        <v>6</v>
      </c>
    </row>
    <row r="16" spans="1:19" ht="30" customHeight="1" x14ac:dyDescent="0.15">
      <c r="A16" s="323" t="s">
        <v>104</v>
      </c>
      <c r="B16" s="300" t="s">
        <v>30</v>
      </c>
      <c r="C16" s="300"/>
      <c r="D16" s="300"/>
      <c r="E16" s="72">
        <v>7</v>
      </c>
      <c r="F16" s="43">
        <v>74160409</v>
      </c>
      <c r="G16" s="43">
        <v>7809311</v>
      </c>
      <c r="H16" s="43">
        <v>66351098</v>
      </c>
      <c r="I16" s="43">
        <v>789363422</v>
      </c>
      <c r="J16" s="43">
        <v>35192299</v>
      </c>
      <c r="K16" s="43">
        <v>754171123</v>
      </c>
      <c r="L16" s="43">
        <v>131491276</v>
      </c>
      <c r="M16" s="43">
        <v>5863012</v>
      </c>
      <c r="N16" s="43">
        <v>125628264</v>
      </c>
      <c r="O16" s="43">
        <v>485916</v>
      </c>
      <c r="P16" s="43">
        <v>57340</v>
      </c>
      <c r="Q16" s="43">
        <v>428576</v>
      </c>
      <c r="R16" s="51">
        <v>10644.000385704454</v>
      </c>
      <c r="S16" s="86">
        <v>7</v>
      </c>
    </row>
    <row r="17" spans="1:19" ht="30" customHeight="1" x14ac:dyDescent="0.15">
      <c r="A17" s="323"/>
      <c r="B17" s="300" t="s">
        <v>34</v>
      </c>
      <c r="C17" s="300"/>
      <c r="D17" s="300"/>
      <c r="E17" s="72">
        <v>8</v>
      </c>
      <c r="F17" s="43">
        <v>97513489</v>
      </c>
      <c r="G17" s="43">
        <v>3255537</v>
      </c>
      <c r="H17" s="43">
        <v>94257952</v>
      </c>
      <c r="I17" s="43">
        <v>468114178</v>
      </c>
      <c r="J17" s="43">
        <v>7833860</v>
      </c>
      <c r="K17" s="43">
        <v>460280318</v>
      </c>
      <c r="L17" s="43">
        <v>155990589</v>
      </c>
      <c r="M17" s="43">
        <v>2607534</v>
      </c>
      <c r="N17" s="43">
        <v>153383055</v>
      </c>
      <c r="O17" s="43">
        <v>411258</v>
      </c>
      <c r="P17" s="43">
        <v>35372</v>
      </c>
      <c r="Q17" s="43">
        <v>375886</v>
      </c>
      <c r="R17" s="51">
        <v>4800.5069124334177</v>
      </c>
      <c r="S17" s="86">
        <v>8</v>
      </c>
    </row>
    <row r="18" spans="1:19" ht="30" customHeight="1" x14ac:dyDescent="0.15">
      <c r="A18" s="323"/>
      <c r="B18" s="300" t="s">
        <v>246</v>
      </c>
      <c r="C18" s="300"/>
      <c r="D18" s="300"/>
      <c r="E18" s="72">
        <v>9</v>
      </c>
      <c r="F18" s="43">
        <v>85997892</v>
      </c>
      <c r="G18" s="43">
        <v>390819</v>
      </c>
      <c r="H18" s="43">
        <v>85607073</v>
      </c>
      <c r="I18" s="43">
        <v>587293213</v>
      </c>
      <c r="J18" s="43">
        <v>812033</v>
      </c>
      <c r="K18" s="43">
        <v>586481180</v>
      </c>
      <c r="L18" s="43">
        <v>407099923</v>
      </c>
      <c r="M18" s="43">
        <v>565382</v>
      </c>
      <c r="N18" s="43">
        <v>406534541</v>
      </c>
      <c r="O18" s="43">
        <v>162245</v>
      </c>
      <c r="P18" s="43">
        <v>4516</v>
      </c>
      <c r="Q18" s="43">
        <v>157729</v>
      </c>
      <c r="R18" s="51">
        <v>6829.1582426229706</v>
      </c>
      <c r="S18" s="86">
        <v>9</v>
      </c>
    </row>
    <row r="19" spans="1:19" ht="30" customHeight="1" x14ac:dyDescent="0.15">
      <c r="A19" s="323"/>
      <c r="B19" s="300" t="s">
        <v>12</v>
      </c>
      <c r="C19" s="300"/>
      <c r="D19" s="300"/>
      <c r="E19" s="72">
        <v>10</v>
      </c>
      <c r="F19" s="43">
        <v>257671790</v>
      </c>
      <c r="G19" s="43">
        <v>11455667</v>
      </c>
      <c r="H19" s="43">
        <v>246216123</v>
      </c>
      <c r="I19" s="43">
        <v>1844770813</v>
      </c>
      <c r="J19" s="43">
        <v>43838192</v>
      </c>
      <c r="K19" s="43">
        <v>1800932621</v>
      </c>
      <c r="L19" s="43">
        <v>694581788</v>
      </c>
      <c r="M19" s="43">
        <v>9035928</v>
      </c>
      <c r="N19" s="43">
        <v>685545860</v>
      </c>
      <c r="O19" s="43">
        <v>1059419</v>
      </c>
      <c r="P19" s="43">
        <v>97228</v>
      </c>
      <c r="Q19" s="43">
        <v>962191</v>
      </c>
      <c r="R19" s="51">
        <v>7159.3821465671508</v>
      </c>
      <c r="S19" s="86">
        <v>10</v>
      </c>
    </row>
    <row r="20" spans="1:19" ht="30.75" customHeight="1" x14ac:dyDescent="0.15">
      <c r="A20" s="298" t="s">
        <v>5</v>
      </c>
      <c r="B20" s="299"/>
      <c r="C20" s="299"/>
      <c r="D20" s="299"/>
      <c r="E20" s="72">
        <v>11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51">
        <v>0</v>
      </c>
      <c r="S20" s="86">
        <v>11</v>
      </c>
    </row>
    <row r="21" spans="1:19" ht="30" customHeight="1" x14ac:dyDescent="0.15">
      <c r="A21" s="298" t="s">
        <v>244</v>
      </c>
      <c r="B21" s="299"/>
      <c r="C21" s="299"/>
      <c r="D21" s="299"/>
      <c r="E21" s="72">
        <v>12</v>
      </c>
      <c r="F21" s="43">
        <v>1426</v>
      </c>
      <c r="G21" s="43">
        <v>131</v>
      </c>
      <c r="H21" s="43">
        <v>1295</v>
      </c>
      <c r="I21" s="43">
        <v>59330</v>
      </c>
      <c r="J21" s="43">
        <v>593</v>
      </c>
      <c r="K21" s="43">
        <v>58737</v>
      </c>
      <c r="L21" s="43">
        <v>58883</v>
      </c>
      <c r="M21" s="43">
        <v>578</v>
      </c>
      <c r="N21" s="43">
        <v>58305</v>
      </c>
      <c r="O21" s="43">
        <v>190</v>
      </c>
      <c r="P21" s="43">
        <v>6</v>
      </c>
      <c r="Q21" s="43">
        <v>184</v>
      </c>
      <c r="R21" s="51">
        <v>41605.890603085551</v>
      </c>
      <c r="S21" s="86">
        <v>12</v>
      </c>
    </row>
    <row r="22" spans="1:19" ht="30" customHeight="1" x14ac:dyDescent="0.15">
      <c r="A22" s="298" t="s">
        <v>153</v>
      </c>
      <c r="B22" s="299"/>
      <c r="C22" s="299"/>
      <c r="D22" s="299"/>
      <c r="E22" s="72">
        <v>13</v>
      </c>
      <c r="F22" s="43">
        <v>2493103</v>
      </c>
      <c r="G22" s="43">
        <v>372593</v>
      </c>
      <c r="H22" s="43">
        <v>2120510</v>
      </c>
      <c r="I22" s="43">
        <v>29655</v>
      </c>
      <c r="J22" s="43">
        <v>3570</v>
      </c>
      <c r="K22" s="43">
        <v>26085</v>
      </c>
      <c r="L22" s="43">
        <v>29655</v>
      </c>
      <c r="M22" s="43">
        <v>3570</v>
      </c>
      <c r="N22" s="43">
        <v>26085</v>
      </c>
      <c r="O22" s="43">
        <v>2701</v>
      </c>
      <c r="P22" s="43">
        <v>426</v>
      </c>
      <c r="Q22" s="43">
        <v>2275</v>
      </c>
      <c r="R22" s="51">
        <v>11.89481541677179</v>
      </c>
      <c r="S22" s="86">
        <v>13</v>
      </c>
    </row>
    <row r="23" spans="1:19" ht="30" customHeight="1" x14ac:dyDescent="0.15">
      <c r="A23" s="310" t="s">
        <v>106</v>
      </c>
      <c r="B23" s="300" t="s">
        <v>35</v>
      </c>
      <c r="C23" s="300"/>
      <c r="D23" s="300"/>
      <c r="E23" s="72">
        <v>14</v>
      </c>
      <c r="F23" s="43">
        <v>1941009632</v>
      </c>
      <c r="G23" s="43">
        <v>132547479</v>
      </c>
      <c r="H23" s="43">
        <v>1808462153</v>
      </c>
      <c r="I23" s="43">
        <v>28522899</v>
      </c>
      <c r="J23" s="43">
        <v>1796330</v>
      </c>
      <c r="K23" s="43">
        <v>26726569</v>
      </c>
      <c r="L23" s="43">
        <v>28522783</v>
      </c>
      <c r="M23" s="43">
        <v>1796329</v>
      </c>
      <c r="N23" s="43">
        <v>26726454</v>
      </c>
      <c r="O23" s="43">
        <v>444690</v>
      </c>
      <c r="P23" s="43">
        <v>62434</v>
      </c>
      <c r="Q23" s="43">
        <v>382256</v>
      </c>
      <c r="R23" s="51">
        <v>14.694877619236873</v>
      </c>
      <c r="S23" s="86">
        <v>14</v>
      </c>
    </row>
    <row r="24" spans="1:19" ht="30" customHeight="1" x14ac:dyDescent="0.15">
      <c r="A24" s="311"/>
      <c r="B24" s="300" t="s">
        <v>15</v>
      </c>
      <c r="C24" s="300"/>
      <c r="D24" s="300"/>
      <c r="E24" s="72">
        <v>15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51">
        <v>0</v>
      </c>
      <c r="S24" s="86">
        <v>15</v>
      </c>
    </row>
    <row r="25" spans="1:19" ht="30" customHeight="1" x14ac:dyDescent="0.15">
      <c r="A25" s="298" t="s">
        <v>245</v>
      </c>
      <c r="B25" s="299"/>
      <c r="C25" s="299"/>
      <c r="D25" s="299"/>
      <c r="E25" s="72">
        <v>16</v>
      </c>
      <c r="F25" s="43">
        <v>3606673</v>
      </c>
      <c r="G25" s="43">
        <v>14003</v>
      </c>
      <c r="H25" s="43">
        <v>3592670</v>
      </c>
      <c r="I25" s="43">
        <v>28243</v>
      </c>
      <c r="J25" s="43">
        <v>151</v>
      </c>
      <c r="K25" s="43">
        <v>28092</v>
      </c>
      <c r="L25" s="43">
        <v>27961</v>
      </c>
      <c r="M25" s="43">
        <v>144</v>
      </c>
      <c r="N25" s="43">
        <v>27817</v>
      </c>
      <c r="O25" s="43">
        <v>112</v>
      </c>
      <c r="P25" s="43">
        <v>7</v>
      </c>
      <c r="Q25" s="43">
        <v>105</v>
      </c>
      <c r="R25" s="51">
        <v>7.8307625892339008</v>
      </c>
      <c r="S25" s="86">
        <v>16</v>
      </c>
    </row>
    <row r="26" spans="1:19" ht="30" customHeight="1" x14ac:dyDescent="0.15">
      <c r="A26" s="298" t="s">
        <v>138</v>
      </c>
      <c r="B26" s="299"/>
      <c r="C26" s="299"/>
      <c r="D26" s="299"/>
      <c r="E26" s="72">
        <v>17</v>
      </c>
      <c r="F26" s="43">
        <v>540048113</v>
      </c>
      <c r="G26" s="43">
        <v>65693240</v>
      </c>
      <c r="H26" s="43">
        <v>474354873</v>
      </c>
      <c r="I26" s="43">
        <v>5056354</v>
      </c>
      <c r="J26" s="43">
        <v>571209</v>
      </c>
      <c r="K26" s="43">
        <v>4485145</v>
      </c>
      <c r="L26" s="43">
        <v>5056259</v>
      </c>
      <c r="M26" s="43">
        <v>571168</v>
      </c>
      <c r="N26" s="43">
        <v>4485091</v>
      </c>
      <c r="O26" s="43">
        <v>323102</v>
      </c>
      <c r="P26" s="43">
        <v>54937</v>
      </c>
      <c r="Q26" s="43">
        <v>268165</v>
      </c>
      <c r="R26" s="51">
        <v>9.3627843117748295</v>
      </c>
      <c r="S26" s="86">
        <v>17</v>
      </c>
    </row>
    <row r="27" spans="1:19" ht="30" customHeight="1" x14ac:dyDescent="0.15">
      <c r="A27" s="315" t="s">
        <v>107</v>
      </c>
      <c r="B27" s="300" t="s">
        <v>37</v>
      </c>
      <c r="C27" s="300"/>
      <c r="D27" s="300"/>
      <c r="E27" s="72">
        <v>18</v>
      </c>
      <c r="F27" s="43">
        <v>8009328</v>
      </c>
      <c r="G27" s="43">
        <v>426</v>
      </c>
      <c r="H27" s="43">
        <v>8008902</v>
      </c>
      <c r="I27" s="43">
        <v>4761793</v>
      </c>
      <c r="J27" s="43">
        <v>268</v>
      </c>
      <c r="K27" s="43">
        <v>4761525</v>
      </c>
      <c r="L27" s="43">
        <v>3324305</v>
      </c>
      <c r="M27" s="43">
        <v>175</v>
      </c>
      <c r="N27" s="43">
        <v>3324130</v>
      </c>
      <c r="O27" s="43">
        <v>700</v>
      </c>
      <c r="P27" s="43">
        <v>2</v>
      </c>
      <c r="Q27" s="43">
        <v>698</v>
      </c>
      <c r="R27" s="51">
        <v>594.53090196830499</v>
      </c>
      <c r="S27" s="86">
        <v>18</v>
      </c>
    </row>
    <row r="28" spans="1:19" ht="30" customHeight="1" x14ac:dyDescent="0.15">
      <c r="A28" s="315"/>
      <c r="B28" s="300" t="s">
        <v>31</v>
      </c>
      <c r="C28" s="300"/>
      <c r="D28" s="300"/>
      <c r="E28" s="72">
        <v>19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51">
        <v>0</v>
      </c>
      <c r="S28" s="86">
        <v>19</v>
      </c>
    </row>
    <row r="29" spans="1:19" ht="30" customHeight="1" x14ac:dyDescent="0.15">
      <c r="A29" s="315"/>
      <c r="B29" s="312" t="s">
        <v>176</v>
      </c>
      <c r="C29" s="301" t="s">
        <v>95</v>
      </c>
      <c r="D29" s="303"/>
      <c r="E29" s="72">
        <v>20</v>
      </c>
      <c r="F29" s="43">
        <v>12959802</v>
      </c>
      <c r="G29" s="43">
        <v>2553</v>
      </c>
      <c r="H29" s="43">
        <v>12957249</v>
      </c>
      <c r="I29" s="43">
        <v>12835132</v>
      </c>
      <c r="J29" s="43">
        <v>1300</v>
      </c>
      <c r="K29" s="43">
        <v>12833832</v>
      </c>
      <c r="L29" s="43">
        <v>9242453</v>
      </c>
      <c r="M29" s="43">
        <v>1049</v>
      </c>
      <c r="N29" s="43">
        <v>9241404</v>
      </c>
      <c r="O29" s="43">
        <v>32971</v>
      </c>
      <c r="P29" s="43">
        <v>20</v>
      </c>
      <c r="Q29" s="43">
        <v>32951</v>
      </c>
      <c r="R29" s="51">
        <v>990.38025426623028</v>
      </c>
      <c r="S29" s="86">
        <v>20</v>
      </c>
    </row>
    <row r="30" spans="1:19" ht="30" customHeight="1" x14ac:dyDescent="0.15">
      <c r="A30" s="315"/>
      <c r="B30" s="313"/>
      <c r="C30" s="312" t="s">
        <v>177</v>
      </c>
      <c r="D30" s="70" t="s">
        <v>30</v>
      </c>
      <c r="E30" s="72">
        <v>21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51">
        <v>0</v>
      </c>
      <c r="S30" s="86">
        <v>21</v>
      </c>
    </row>
    <row r="31" spans="1:19" ht="30" customHeight="1" x14ac:dyDescent="0.15">
      <c r="A31" s="315"/>
      <c r="B31" s="313"/>
      <c r="C31" s="313"/>
      <c r="D31" s="70" t="s">
        <v>34</v>
      </c>
      <c r="E31" s="72">
        <v>22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51">
        <v>0</v>
      </c>
      <c r="S31" s="86">
        <v>22</v>
      </c>
    </row>
    <row r="32" spans="1:19" ht="30" customHeight="1" x14ac:dyDescent="0.15">
      <c r="A32" s="315"/>
      <c r="B32" s="313"/>
      <c r="C32" s="313"/>
      <c r="D32" s="70" t="s">
        <v>133</v>
      </c>
      <c r="E32" s="72">
        <v>23</v>
      </c>
      <c r="F32" s="43">
        <v>528</v>
      </c>
      <c r="G32" s="43">
        <v>0</v>
      </c>
      <c r="H32" s="43">
        <v>528</v>
      </c>
      <c r="I32" s="43">
        <v>20949</v>
      </c>
      <c r="J32" s="43">
        <v>0</v>
      </c>
      <c r="K32" s="43">
        <v>20949</v>
      </c>
      <c r="L32" s="43">
        <v>13874</v>
      </c>
      <c r="M32" s="43">
        <v>0</v>
      </c>
      <c r="N32" s="43">
        <v>13874</v>
      </c>
      <c r="O32" s="43">
        <v>2</v>
      </c>
      <c r="P32" s="43">
        <v>0</v>
      </c>
      <c r="Q32" s="43">
        <v>2</v>
      </c>
      <c r="R32" s="51">
        <v>39676.13636363636</v>
      </c>
      <c r="S32" s="86">
        <v>23</v>
      </c>
    </row>
    <row r="33" spans="1:19" ht="30" customHeight="1" x14ac:dyDescent="0.15">
      <c r="A33" s="315"/>
      <c r="B33" s="314"/>
      <c r="C33" s="314"/>
      <c r="D33" s="65" t="s">
        <v>12</v>
      </c>
      <c r="E33" s="72">
        <v>24</v>
      </c>
      <c r="F33" s="43">
        <v>528</v>
      </c>
      <c r="G33" s="43">
        <v>0</v>
      </c>
      <c r="H33" s="43">
        <v>528</v>
      </c>
      <c r="I33" s="43">
        <v>20949</v>
      </c>
      <c r="J33" s="43">
        <v>0</v>
      </c>
      <c r="K33" s="43">
        <v>20949</v>
      </c>
      <c r="L33" s="43">
        <v>13874</v>
      </c>
      <c r="M33" s="43">
        <v>0</v>
      </c>
      <c r="N33" s="43">
        <v>13874</v>
      </c>
      <c r="O33" s="43">
        <v>2</v>
      </c>
      <c r="P33" s="43">
        <v>0</v>
      </c>
      <c r="Q33" s="43">
        <v>2</v>
      </c>
      <c r="R33" s="51">
        <v>39676.13636363636</v>
      </c>
      <c r="S33" s="86">
        <v>24</v>
      </c>
    </row>
    <row r="34" spans="1:19" ht="30" customHeight="1" x14ac:dyDescent="0.15">
      <c r="A34" s="315"/>
      <c r="B34" s="300" t="s">
        <v>18</v>
      </c>
      <c r="C34" s="300"/>
      <c r="D34" s="300"/>
      <c r="E34" s="72">
        <v>25</v>
      </c>
      <c r="F34" s="43">
        <v>38438866</v>
      </c>
      <c r="G34" s="43">
        <v>2913617</v>
      </c>
      <c r="H34" s="43">
        <v>35525249</v>
      </c>
      <c r="I34" s="43">
        <v>50974545</v>
      </c>
      <c r="J34" s="43">
        <v>274965</v>
      </c>
      <c r="K34" s="43">
        <v>50699580</v>
      </c>
      <c r="L34" s="43">
        <v>35523137</v>
      </c>
      <c r="M34" s="43">
        <v>202465</v>
      </c>
      <c r="N34" s="43">
        <v>35320672</v>
      </c>
      <c r="O34" s="43">
        <v>66721</v>
      </c>
      <c r="P34" s="43">
        <v>8481</v>
      </c>
      <c r="Q34" s="43">
        <v>58240</v>
      </c>
      <c r="R34" s="51">
        <v>1326.1198964610455</v>
      </c>
      <c r="S34" s="86">
        <v>25</v>
      </c>
    </row>
    <row r="35" spans="1:19" ht="30" customHeight="1" x14ac:dyDescent="0.15">
      <c r="A35" s="315"/>
      <c r="B35" s="300" t="s">
        <v>12</v>
      </c>
      <c r="C35" s="300"/>
      <c r="D35" s="300"/>
      <c r="E35" s="73">
        <v>26</v>
      </c>
      <c r="F35" s="46">
        <v>59408524</v>
      </c>
      <c r="G35" s="46">
        <v>2916596</v>
      </c>
      <c r="H35" s="46">
        <v>56491928</v>
      </c>
      <c r="I35" s="46">
        <v>68592419</v>
      </c>
      <c r="J35" s="46">
        <v>276533</v>
      </c>
      <c r="K35" s="46">
        <v>68315886</v>
      </c>
      <c r="L35" s="46">
        <v>48103769</v>
      </c>
      <c r="M35" s="46">
        <v>203689</v>
      </c>
      <c r="N35" s="46">
        <v>47900080</v>
      </c>
      <c r="O35" s="46">
        <v>100394</v>
      </c>
      <c r="P35" s="46">
        <v>8503</v>
      </c>
      <c r="Q35" s="46">
        <v>91891</v>
      </c>
      <c r="R35" s="54">
        <v>1154.5888431767805</v>
      </c>
      <c r="S35" s="86">
        <v>26</v>
      </c>
    </row>
    <row r="36" spans="1:19" ht="30" customHeight="1" thickBot="1" x14ac:dyDescent="0.2">
      <c r="A36" s="304" t="s">
        <v>221</v>
      </c>
      <c r="B36" s="305"/>
      <c r="C36" s="305"/>
      <c r="D36" s="306"/>
      <c r="E36" s="272">
        <v>27</v>
      </c>
      <c r="F36" s="77">
        <v>4321090031</v>
      </c>
      <c r="G36" s="77">
        <v>255220845</v>
      </c>
      <c r="H36" s="77">
        <v>4065869186</v>
      </c>
      <c r="I36" s="77">
        <v>2093212529</v>
      </c>
      <c r="J36" s="77">
        <v>48950262</v>
      </c>
      <c r="K36" s="77">
        <v>2044262267</v>
      </c>
      <c r="L36" s="77">
        <v>911501375</v>
      </c>
      <c r="M36" s="77">
        <v>13925590</v>
      </c>
      <c r="N36" s="77">
        <v>897575785</v>
      </c>
      <c r="O36" s="77">
        <v>3254614</v>
      </c>
      <c r="P36" s="77">
        <v>299044</v>
      </c>
      <c r="Q36" s="77">
        <v>2955570</v>
      </c>
      <c r="R36" s="85">
        <v>484.41770802807883</v>
      </c>
      <c r="S36" s="273">
        <v>27</v>
      </c>
    </row>
    <row r="37" spans="1:19" ht="15" customHeight="1" x14ac:dyDescent="0.15">
      <c r="S37" s="62"/>
    </row>
    <row r="38" spans="1:19" ht="15" customHeight="1" x14ac:dyDescent="0.15">
      <c r="S38" s="87"/>
    </row>
  </sheetData>
  <mergeCells count="39">
    <mergeCell ref="R6:R7"/>
    <mergeCell ref="S6:S9"/>
    <mergeCell ref="A10:A12"/>
    <mergeCell ref="A13:A15"/>
    <mergeCell ref="A16:A19"/>
    <mergeCell ref="B7:D7"/>
    <mergeCell ref="B10:D10"/>
    <mergeCell ref="B11:D11"/>
    <mergeCell ref="B12:D12"/>
    <mergeCell ref="B13:D13"/>
    <mergeCell ref="B6:D6"/>
    <mergeCell ref="F6:H6"/>
    <mergeCell ref="I6:K6"/>
    <mergeCell ref="L6:N6"/>
    <mergeCell ref="O6:Q6"/>
    <mergeCell ref="C29:D29"/>
    <mergeCell ref="B34:D34"/>
    <mergeCell ref="B35:D35"/>
    <mergeCell ref="A36:D36"/>
    <mergeCell ref="E6:E9"/>
    <mergeCell ref="A23:A24"/>
    <mergeCell ref="B29:B33"/>
    <mergeCell ref="C30:C33"/>
    <mergeCell ref="A27:A35"/>
    <mergeCell ref="B24:D24"/>
    <mergeCell ref="A25:D25"/>
    <mergeCell ref="A26:D26"/>
    <mergeCell ref="B27:D27"/>
    <mergeCell ref="B28:D28"/>
    <mergeCell ref="B19:D19"/>
    <mergeCell ref="A20:D20"/>
    <mergeCell ref="A21:D21"/>
    <mergeCell ref="A22:D22"/>
    <mergeCell ref="B23:D23"/>
    <mergeCell ref="B14:D14"/>
    <mergeCell ref="B15:D15"/>
    <mergeCell ref="B16:D16"/>
    <mergeCell ref="B17:D17"/>
    <mergeCell ref="B18:D18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68" firstPageNumber="2" orientation="portrait" useFirstPageNumber="1" r:id="rId1"/>
  <headerFooter scaleWithDoc="0" alignWithMargins="0">
    <oddFooter>&amp;C- &amp;P -</oddFooter>
    <evenFooter>&amp;C- 3 -</evenFooter>
  </headerFooter>
  <colBreaks count="1" manualBreakCount="1">
    <brk id="11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>
    <tabColor theme="5" tint="0.59999389629810485"/>
  </sheetPr>
  <dimension ref="A1:K34"/>
  <sheetViews>
    <sheetView view="pageBreakPreview" zoomScale="85" zoomScaleNormal="85" zoomScaleSheetLayoutView="85" workbookViewId="0">
      <selection activeCell="B1" sqref="B1"/>
    </sheetView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11" width="12.125" style="12" customWidth="1"/>
    <col min="12" max="16384" width="10.625" style="12"/>
  </cols>
  <sheetData>
    <row r="1" spans="1:11" ht="24.95" customHeight="1" x14ac:dyDescent="0.15">
      <c r="A1" s="12" t="str">
        <f>'1'!A1</f>
        <v>令和５年度　固定資産の価格等の概要調書</v>
      </c>
    </row>
    <row r="2" spans="1:11" ht="24.95" customHeight="1" x14ac:dyDescent="0.15">
      <c r="A2" s="12" t="s">
        <v>39</v>
      </c>
    </row>
    <row r="4" spans="1:11" ht="24.95" customHeight="1" x14ac:dyDescent="0.15">
      <c r="A4" s="12" t="s">
        <v>73</v>
      </c>
    </row>
    <row r="5" spans="1:11" ht="24.95" customHeight="1" x14ac:dyDescent="0.15">
      <c r="H5" s="47"/>
      <c r="I5" s="47"/>
    </row>
    <row r="6" spans="1:11" ht="24.95" customHeight="1" x14ac:dyDescent="0.15">
      <c r="A6" s="14"/>
      <c r="B6" s="21" t="s">
        <v>9</v>
      </c>
      <c r="C6" s="339" t="s">
        <v>257</v>
      </c>
      <c r="D6" s="340"/>
      <c r="E6" s="341"/>
      <c r="F6" s="339" t="s">
        <v>10</v>
      </c>
      <c r="G6" s="340"/>
      <c r="H6" s="341"/>
      <c r="I6" s="339" t="s">
        <v>0</v>
      </c>
      <c r="J6" s="340"/>
      <c r="K6" s="342"/>
    </row>
    <row r="7" spans="1:11" ht="24.95" customHeight="1" x14ac:dyDescent="0.15">
      <c r="A7" s="15"/>
      <c r="B7" s="22"/>
      <c r="C7" s="113" t="s">
        <v>101</v>
      </c>
      <c r="D7" s="113" t="s">
        <v>102</v>
      </c>
      <c r="E7" s="113" t="s">
        <v>12</v>
      </c>
      <c r="F7" s="113" t="s">
        <v>101</v>
      </c>
      <c r="G7" s="113" t="s">
        <v>102</v>
      </c>
      <c r="H7" s="113" t="s">
        <v>12</v>
      </c>
      <c r="I7" s="113" t="s">
        <v>101</v>
      </c>
      <c r="J7" s="113" t="s">
        <v>102</v>
      </c>
      <c r="K7" s="116" t="s">
        <v>12</v>
      </c>
    </row>
    <row r="8" spans="1:11" ht="24.95" customHeight="1" x14ac:dyDescent="0.15">
      <c r="A8" s="16" t="s">
        <v>14</v>
      </c>
      <c r="B8" s="23"/>
      <c r="C8" s="29" t="s">
        <v>13</v>
      </c>
      <c r="D8" s="29" t="s">
        <v>13</v>
      </c>
      <c r="E8" s="29" t="s">
        <v>13</v>
      </c>
      <c r="F8" s="29" t="s">
        <v>13</v>
      </c>
      <c r="G8" s="29" t="s">
        <v>13</v>
      </c>
      <c r="H8" s="29" t="s">
        <v>13</v>
      </c>
      <c r="I8" s="29" t="s">
        <v>13</v>
      </c>
      <c r="J8" s="29" t="s">
        <v>13</v>
      </c>
      <c r="K8" s="49" t="s">
        <v>13</v>
      </c>
    </row>
    <row r="9" spans="1:11" s="13" customFormat="1" ht="24.95" customHeight="1" x14ac:dyDescent="0.15">
      <c r="A9" s="88">
        <v>1</v>
      </c>
      <c r="B9" s="24" t="s">
        <v>79</v>
      </c>
      <c r="C9" s="91">
        <v>103155</v>
      </c>
      <c r="D9" s="42">
        <v>3805</v>
      </c>
      <c r="E9" s="42">
        <v>106960</v>
      </c>
      <c r="F9" s="42">
        <v>3053</v>
      </c>
      <c r="G9" s="42">
        <v>66</v>
      </c>
      <c r="H9" s="42">
        <v>3119</v>
      </c>
      <c r="I9" s="42">
        <v>100102</v>
      </c>
      <c r="J9" s="42">
        <v>3739</v>
      </c>
      <c r="K9" s="50">
        <v>103841</v>
      </c>
    </row>
    <row r="10" spans="1:11" s="13" customFormat="1" ht="24.95" customHeight="1" x14ac:dyDescent="0.15">
      <c r="A10" s="60">
        <v>2</v>
      </c>
      <c r="B10" s="25" t="s">
        <v>80</v>
      </c>
      <c r="C10" s="92">
        <v>22135</v>
      </c>
      <c r="D10" s="43">
        <v>894</v>
      </c>
      <c r="E10" s="43">
        <v>23029</v>
      </c>
      <c r="F10" s="43">
        <v>1532</v>
      </c>
      <c r="G10" s="43">
        <v>26</v>
      </c>
      <c r="H10" s="43">
        <v>1558</v>
      </c>
      <c r="I10" s="43">
        <v>20603</v>
      </c>
      <c r="J10" s="43">
        <v>868</v>
      </c>
      <c r="K10" s="51">
        <v>21471</v>
      </c>
    </row>
    <row r="11" spans="1:11" s="13" customFormat="1" ht="24.95" customHeight="1" x14ac:dyDescent="0.15">
      <c r="A11" s="60">
        <v>3</v>
      </c>
      <c r="B11" s="25" t="s">
        <v>81</v>
      </c>
      <c r="C11" s="92">
        <v>32503</v>
      </c>
      <c r="D11" s="43">
        <v>1259</v>
      </c>
      <c r="E11" s="43">
        <v>33762</v>
      </c>
      <c r="F11" s="43">
        <v>1932</v>
      </c>
      <c r="G11" s="43">
        <v>35</v>
      </c>
      <c r="H11" s="43">
        <v>1967</v>
      </c>
      <c r="I11" s="43">
        <v>30571</v>
      </c>
      <c r="J11" s="43">
        <v>1224</v>
      </c>
      <c r="K11" s="51">
        <v>31795</v>
      </c>
    </row>
    <row r="12" spans="1:11" s="13" customFormat="1" ht="24.95" customHeight="1" x14ac:dyDescent="0.15">
      <c r="A12" s="60">
        <v>4</v>
      </c>
      <c r="B12" s="25" t="s">
        <v>83</v>
      </c>
      <c r="C12" s="92">
        <v>28136</v>
      </c>
      <c r="D12" s="43">
        <v>1230</v>
      </c>
      <c r="E12" s="43">
        <v>29366</v>
      </c>
      <c r="F12" s="43">
        <v>2329</v>
      </c>
      <c r="G12" s="43">
        <v>107</v>
      </c>
      <c r="H12" s="43">
        <v>2436</v>
      </c>
      <c r="I12" s="43">
        <v>25807</v>
      </c>
      <c r="J12" s="43">
        <v>1123</v>
      </c>
      <c r="K12" s="51">
        <v>26930</v>
      </c>
    </row>
    <row r="13" spans="1:11" s="13" customFormat="1" ht="24.95" customHeight="1" x14ac:dyDescent="0.15">
      <c r="A13" s="60">
        <v>5</v>
      </c>
      <c r="B13" s="25" t="s">
        <v>85</v>
      </c>
      <c r="C13" s="92">
        <v>12375</v>
      </c>
      <c r="D13" s="43">
        <v>405</v>
      </c>
      <c r="E13" s="43">
        <v>12780</v>
      </c>
      <c r="F13" s="43">
        <v>1214</v>
      </c>
      <c r="G13" s="43">
        <v>27</v>
      </c>
      <c r="H13" s="43">
        <v>1241</v>
      </c>
      <c r="I13" s="43">
        <v>11161</v>
      </c>
      <c r="J13" s="43">
        <v>378</v>
      </c>
      <c r="K13" s="51">
        <v>11539</v>
      </c>
    </row>
    <row r="14" spans="1:11" s="13" customFormat="1" ht="24.95" customHeight="1" x14ac:dyDescent="0.15">
      <c r="A14" s="89">
        <v>6</v>
      </c>
      <c r="B14" s="26" t="s">
        <v>87</v>
      </c>
      <c r="C14" s="93">
        <v>16417</v>
      </c>
      <c r="D14" s="45">
        <v>698</v>
      </c>
      <c r="E14" s="45">
        <v>17115</v>
      </c>
      <c r="F14" s="45">
        <v>930</v>
      </c>
      <c r="G14" s="45">
        <v>35</v>
      </c>
      <c r="H14" s="45">
        <v>965</v>
      </c>
      <c r="I14" s="45">
        <v>15487</v>
      </c>
      <c r="J14" s="45">
        <v>663</v>
      </c>
      <c r="K14" s="53">
        <v>16150</v>
      </c>
    </row>
    <row r="15" spans="1:11" s="13" customFormat="1" ht="24.95" customHeight="1" x14ac:dyDescent="0.15">
      <c r="A15" s="60">
        <v>7</v>
      </c>
      <c r="B15" s="25" t="s">
        <v>88</v>
      </c>
      <c r="C15" s="92">
        <v>12760</v>
      </c>
      <c r="D15" s="43">
        <v>553</v>
      </c>
      <c r="E15" s="43">
        <v>13313</v>
      </c>
      <c r="F15" s="43">
        <v>1237</v>
      </c>
      <c r="G15" s="43">
        <v>17</v>
      </c>
      <c r="H15" s="43">
        <v>1254</v>
      </c>
      <c r="I15" s="43">
        <v>11523</v>
      </c>
      <c r="J15" s="43">
        <v>536</v>
      </c>
      <c r="K15" s="51">
        <v>12059</v>
      </c>
    </row>
    <row r="16" spans="1:11" s="13" customFormat="1" ht="24.95" customHeight="1" x14ac:dyDescent="0.15">
      <c r="A16" s="60">
        <v>8</v>
      </c>
      <c r="B16" s="25" t="s">
        <v>110</v>
      </c>
      <c r="C16" s="92">
        <v>28654</v>
      </c>
      <c r="D16" s="43">
        <v>1077</v>
      </c>
      <c r="E16" s="43">
        <v>29731</v>
      </c>
      <c r="F16" s="43">
        <v>1384</v>
      </c>
      <c r="G16" s="43">
        <v>54</v>
      </c>
      <c r="H16" s="43">
        <v>1438</v>
      </c>
      <c r="I16" s="43">
        <v>27270</v>
      </c>
      <c r="J16" s="43">
        <v>1023</v>
      </c>
      <c r="K16" s="51">
        <v>28293</v>
      </c>
    </row>
    <row r="17" spans="1:11" s="13" customFormat="1" ht="24.95" customHeight="1" x14ac:dyDescent="0.15">
      <c r="A17" s="60">
        <v>9</v>
      </c>
      <c r="B17" s="25" t="s">
        <v>143</v>
      </c>
      <c r="C17" s="92">
        <v>12250</v>
      </c>
      <c r="D17" s="43">
        <v>380</v>
      </c>
      <c r="E17" s="43">
        <v>12630</v>
      </c>
      <c r="F17" s="43">
        <v>430</v>
      </c>
      <c r="G17" s="43">
        <v>14</v>
      </c>
      <c r="H17" s="43">
        <v>444</v>
      </c>
      <c r="I17" s="43">
        <v>11820</v>
      </c>
      <c r="J17" s="43">
        <v>366</v>
      </c>
      <c r="K17" s="51">
        <v>12186</v>
      </c>
    </row>
    <row r="18" spans="1:11" s="13" customFormat="1" ht="24.95" customHeight="1" x14ac:dyDescent="0.15">
      <c r="A18" s="90">
        <v>10</v>
      </c>
      <c r="B18" s="27" t="s">
        <v>145</v>
      </c>
      <c r="C18" s="94">
        <v>29667</v>
      </c>
      <c r="D18" s="44">
        <v>1171</v>
      </c>
      <c r="E18" s="44">
        <v>30838</v>
      </c>
      <c r="F18" s="44">
        <v>1822</v>
      </c>
      <c r="G18" s="44">
        <v>31</v>
      </c>
      <c r="H18" s="44">
        <v>1853</v>
      </c>
      <c r="I18" s="44">
        <v>27845</v>
      </c>
      <c r="J18" s="44">
        <v>1140</v>
      </c>
      <c r="K18" s="52">
        <v>28985</v>
      </c>
    </row>
    <row r="19" spans="1:11" s="13" customFormat="1" ht="24.95" customHeight="1" x14ac:dyDescent="0.15">
      <c r="A19" s="60">
        <v>11</v>
      </c>
      <c r="B19" s="25" t="s">
        <v>147</v>
      </c>
      <c r="C19" s="92">
        <v>13796</v>
      </c>
      <c r="D19" s="43">
        <v>493</v>
      </c>
      <c r="E19" s="43">
        <v>14289</v>
      </c>
      <c r="F19" s="43">
        <v>1295</v>
      </c>
      <c r="G19" s="43">
        <v>20</v>
      </c>
      <c r="H19" s="43">
        <v>1315</v>
      </c>
      <c r="I19" s="43">
        <v>12501</v>
      </c>
      <c r="J19" s="43">
        <v>473</v>
      </c>
      <c r="K19" s="51">
        <v>12974</v>
      </c>
    </row>
    <row r="20" spans="1:11" s="13" customFormat="1" ht="24.95" customHeight="1" x14ac:dyDescent="0.15">
      <c r="A20" s="60">
        <v>12</v>
      </c>
      <c r="B20" s="25" t="s">
        <v>148</v>
      </c>
      <c r="C20" s="92">
        <v>9844</v>
      </c>
      <c r="D20" s="43">
        <v>348</v>
      </c>
      <c r="E20" s="43">
        <v>10192</v>
      </c>
      <c r="F20" s="43">
        <v>563</v>
      </c>
      <c r="G20" s="43">
        <v>17</v>
      </c>
      <c r="H20" s="43">
        <v>580</v>
      </c>
      <c r="I20" s="43">
        <v>9281</v>
      </c>
      <c r="J20" s="43">
        <v>331</v>
      </c>
      <c r="K20" s="51">
        <v>9612</v>
      </c>
    </row>
    <row r="21" spans="1:11" s="13" customFormat="1" ht="24.95" customHeight="1" x14ac:dyDescent="0.15">
      <c r="A21" s="60">
        <v>13</v>
      </c>
      <c r="B21" s="25" t="s">
        <v>149</v>
      </c>
      <c r="C21" s="92">
        <v>10901</v>
      </c>
      <c r="D21" s="43">
        <v>486</v>
      </c>
      <c r="E21" s="43">
        <v>11387</v>
      </c>
      <c r="F21" s="43">
        <v>1084</v>
      </c>
      <c r="G21" s="43">
        <v>20</v>
      </c>
      <c r="H21" s="43">
        <v>1104</v>
      </c>
      <c r="I21" s="43">
        <v>9817</v>
      </c>
      <c r="J21" s="43">
        <v>466</v>
      </c>
      <c r="K21" s="51">
        <v>10283</v>
      </c>
    </row>
    <row r="22" spans="1:11" s="13" customFormat="1" ht="24.95" customHeight="1" x14ac:dyDescent="0.15">
      <c r="A22" s="60">
        <v>14</v>
      </c>
      <c r="B22" s="25" t="s">
        <v>89</v>
      </c>
      <c r="C22" s="92">
        <v>2146</v>
      </c>
      <c r="D22" s="43">
        <v>115</v>
      </c>
      <c r="E22" s="43">
        <v>2261</v>
      </c>
      <c r="F22" s="43">
        <v>308</v>
      </c>
      <c r="G22" s="43">
        <v>4</v>
      </c>
      <c r="H22" s="43">
        <v>312</v>
      </c>
      <c r="I22" s="43">
        <v>1838</v>
      </c>
      <c r="J22" s="43">
        <v>111</v>
      </c>
      <c r="K22" s="51">
        <v>1949</v>
      </c>
    </row>
    <row r="23" spans="1:11" s="13" customFormat="1" ht="24.95" customHeight="1" x14ac:dyDescent="0.15">
      <c r="A23" s="60">
        <v>15</v>
      </c>
      <c r="B23" s="25" t="s">
        <v>90</v>
      </c>
      <c r="C23" s="92">
        <v>1099</v>
      </c>
      <c r="D23" s="43">
        <v>41</v>
      </c>
      <c r="E23" s="43">
        <v>1140</v>
      </c>
      <c r="F23" s="43">
        <v>140</v>
      </c>
      <c r="G23" s="43">
        <v>3</v>
      </c>
      <c r="H23" s="43">
        <v>143</v>
      </c>
      <c r="I23" s="43">
        <v>959</v>
      </c>
      <c r="J23" s="43">
        <v>38</v>
      </c>
      <c r="K23" s="51">
        <v>997</v>
      </c>
    </row>
    <row r="24" spans="1:11" s="13" customFormat="1" ht="24.95" customHeight="1" x14ac:dyDescent="0.15">
      <c r="A24" s="89">
        <v>16</v>
      </c>
      <c r="B24" s="26" t="s">
        <v>91</v>
      </c>
      <c r="C24" s="93">
        <v>1548</v>
      </c>
      <c r="D24" s="45">
        <v>69</v>
      </c>
      <c r="E24" s="45">
        <v>1617</v>
      </c>
      <c r="F24" s="45">
        <v>184</v>
      </c>
      <c r="G24" s="45">
        <v>7</v>
      </c>
      <c r="H24" s="45">
        <v>191</v>
      </c>
      <c r="I24" s="45">
        <v>1364</v>
      </c>
      <c r="J24" s="45">
        <v>62</v>
      </c>
      <c r="K24" s="53">
        <v>1426</v>
      </c>
    </row>
    <row r="25" spans="1:11" s="13" customFormat="1" ht="24.95" customHeight="1" x14ac:dyDescent="0.15">
      <c r="A25" s="60">
        <v>17</v>
      </c>
      <c r="B25" s="25" t="s">
        <v>71</v>
      </c>
      <c r="C25" s="92">
        <v>6807</v>
      </c>
      <c r="D25" s="43">
        <v>204</v>
      </c>
      <c r="E25" s="43">
        <v>7011</v>
      </c>
      <c r="F25" s="43">
        <v>384</v>
      </c>
      <c r="G25" s="43">
        <v>6</v>
      </c>
      <c r="H25" s="43">
        <v>390</v>
      </c>
      <c r="I25" s="43">
        <v>6423</v>
      </c>
      <c r="J25" s="43">
        <v>198</v>
      </c>
      <c r="K25" s="51">
        <v>6621</v>
      </c>
    </row>
    <row r="26" spans="1:11" s="13" customFormat="1" ht="24.95" customHeight="1" x14ac:dyDescent="0.15">
      <c r="A26" s="60">
        <v>18</v>
      </c>
      <c r="B26" s="25" t="s">
        <v>175</v>
      </c>
      <c r="C26" s="92">
        <v>3211</v>
      </c>
      <c r="D26" s="43">
        <v>78</v>
      </c>
      <c r="E26" s="43">
        <v>3289</v>
      </c>
      <c r="F26" s="43">
        <v>215</v>
      </c>
      <c r="G26" s="43">
        <v>7</v>
      </c>
      <c r="H26" s="43">
        <v>222</v>
      </c>
      <c r="I26" s="43">
        <v>2996</v>
      </c>
      <c r="J26" s="43">
        <v>71</v>
      </c>
      <c r="K26" s="51">
        <v>3067</v>
      </c>
    </row>
    <row r="27" spans="1:11" s="13" customFormat="1" ht="24.95" customHeight="1" x14ac:dyDescent="0.15">
      <c r="A27" s="60">
        <v>19</v>
      </c>
      <c r="B27" s="25" t="s">
        <v>92</v>
      </c>
      <c r="C27" s="92">
        <v>3996</v>
      </c>
      <c r="D27" s="43">
        <v>133</v>
      </c>
      <c r="E27" s="43">
        <v>4129</v>
      </c>
      <c r="F27" s="43">
        <v>229</v>
      </c>
      <c r="G27" s="43">
        <v>5</v>
      </c>
      <c r="H27" s="43">
        <v>234</v>
      </c>
      <c r="I27" s="43">
        <v>3767</v>
      </c>
      <c r="J27" s="43">
        <v>128</v>
      </c>
      <c r="K27" s="51">
        <v>3895</v>
      </c>
    </row>
    <row r="28" spans="1:11" s="13" customFormat="1" ht="24.95" customHeight="1" x14ac:dyDescent="0.15">
      <c r="A28" s="90">
        <v>20</v>
      </c>
      <c r="B28" s="27" t="s">
        <v>93</v>
      </c>
      <c r="C28" s="94">
        <v>2236</v>
      </c>
      <c r="D28" s="44">
        <v>89</v>
      </c>
      <c r="E28" s="44">
        <v>2325</v>
      </c>
      <c r="F28" s="44">
        <v>79</v>
      </c>
      <c r="G28" s="44">
        <v>4</v>
      </c>
      <c r="H28" s="44">
        <v>83</v>
      </c>
      <c r="I28" s="44">
        <v>2157</v>
      </c>
      <c r="J28" s="44">
        <v>85</v>
      </c>
      <c r="K28" s="52">
        <v>2242</v>
      </c>
    </row>
    <row r="29" spans="1:11" s="13" customFormat="1" ht="24.95" customHeight="1" x14ac:dyDescent="0.15">
      <c r="A29" s="60">
        <v>21</v>
      </c>
      <c r="B29" s="25" t="s">
        <v>94</v>
      </c>
      <c r="C29" s="92">
        <v>1850</v>
      </c>
      <c r="D29" s="43">
        <v>61</v>
      </c>
      <c r="E29" s="43">
        <v>1911</v>
      </c>
      <c r="F29" s="43">
        <v>160</v>
      </c>
      <c r="G29" s="43">
        <v>3</v>
      </c>
      <c r="H29" s="43">
        <v>163</v>
      </c>
      <c r="I29" s="43">
        <v>1690</v>
      </c>
      <c r="J29" s="43">
        <v>58</v>
      </c>
      <c r="K29" s="51">
        <v>1748</v>
      </c>
    </row>
    <row r="30" spans="1:11" s="13" customFormat="1" ht="24.95" customHeight="1" x14ac:dyDescent="0.15">
      <c r="A30" s="60">
        <v>22</v>
      </c>
      <c r="B30" s="25" t="s">
        <v>96</v>
      </c>
      <c r="C30" s="92">
        <v>976</v>
      </c>
      <c r="D30" s="43">
        <v>101</v>
      </c>
      <c r="E30" s="43">
        <v>1077</v>
      </c>
      <c r="F30" s="43">
        <v>5</v>
      </c>
      <c r="G30" s="43">
        <v>2</v>
      </c>
      <c r="H30" s="43">
        <v>7</v>
      </c>
      <c r="I30" s="43">
        <v>971</v>
      </c>
      <c r="J30" s="43">
        <v>99</v>
      </c>
      <c r="K30" s="51">
        <v>1070</v>
      </c>
    </row>
    <row r="31" spans="1:11" s="13" customFormat="1" ht="24.95" customHeight="1" x14ac:dyDescent="0.15">
      <c r="A31" s="60">
        <v>23</v>
      </c>
      <c r="B31" s="25" t="s">
        <v>150</v>
      </c>
      <c r="C31" s="92">
        <v>7633</v>
      </c>
      <c r="D31" s="43">
        <v>262</v>
      </c>
      <c r="E31" s="43">
        <v>7895</v>
      </c>
      <c r="F31" s="43">
        <v>615</v>
      </c>
      <c r="G31" s="43">
        <v>14</v>
      </c>
      <c r="H31" s="43">
        <v>629</v>
      </c>
      <c r="I31" s="43">
        <v>7018</v>
      </c>
      <c r="J31" s="43">
        <v>248</v>
      </c>
      <c r="K31" s="51">
        <v>7266</v>
      </c>
    </row>
    <row r="32" spans="1:11" s="13" customFormat="1" ht="24.95" customHeight="1" x14ac:dyDescent="0.15">
      <c r="A32" s="60">
        <v>24</v>
      </c>
      <c r="B32" s="25" t="s">
        <v>97</v>
      </c>
      <c r="C32" s="92">
        <v>5539</v>
      </c>
      <c r="D32" s="43">
        <v>204</v>
      </c>
      <c r="E32" s="43">
        <v>5743</v>
      </c>
      <c r="F32" s="43">
        <v>296</v>
      </c>
      <c r="G32" s="43">
        <v>30</v>
      </c>
      <c r="H32" s="43">
        <v>326</v>
      </c>
      <c r="I32" s="43">
        <v>5243</v>
      </c>
      <c r="J32" s="43">
        <v>174</v>
      </c>
      <c r="K32" s="51">
        <v>5417</v>
      </c>
    </row>
    <row r="33" spans="1:11" s="13" customFormat="1" ht="24.95" customHeight="1" x14ac:dyDescent="0.15">
      <c r="A33" s="90">
        <v>25</v>
      </c>
      <c r="B33" s="27" t="s">
        <v>98</v>
      </c>
      <c r="C33" s="114">
        <v>918</v>
      </c>
      <c r="D33" s="46">
        <v>29</v>
      </c>
      <c r="E33" s="46">
        <v>947</v>
      </c>
      <c r="F33" s="46">
        <v>94</v>
      </c>
      <c r="G33" s="46">
        <v>1</v>
      </c>
      <c r="H33" s="46">
        <v>95</v>
      </c>
      <c r="I33" s="46">
        <v>824</v>
      </c>
      <c r="J33" s="46">
        <v>28</v>
      </c>
      <c r="K33" s="54">
        <v>852</v>
      </c>
    </row>
    <row r="34" spans="1:11" ht="24.95" customHeight="1" thickBot="1" x14ac:dyDescent="0.2">
      <c r="A34" s="331" t="s">
        <v>255</v>
      </c>
      <c r="B34" s="332"/>
      <c r="C34" s="115">
        <v>370552</v>
      </c>
      <c r="D34" s="115">
        <v>14185</v>
      </c>
      <c r="E34" s="115">
        <v>384737</v>
      </c>
      <c r="F34" s="115">
        <v>21514</v>
      </c>
      <c r="G34" s="115">
        <v>555</v>
      </c>
      <c r="H34" s="115">
        <v>22069</v>
      </c>
      <c r="I34" s="115">
        <v>349038</v>
      </c>
      <c r="J34" s="115">
        <v>13630</v>
      </c>
      <c r="K34" s="117">
        <v>362668</v>
      </c>
    </row>
  </sheetData>
  <mergeCells count="4">
    <mergeCell ref="C6:E6"/>
    <mergeCell ref="F6:H6"/>
    <mergeCell ref="I6:K6"/>
    <mergeCell ref="A34:B34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56" orientation="portrait" useFirstPageNumber="1" r:id="rId1"/>
  <headerFooter scaleWithDoc="0" alignWithMargins="0">
    <oddFooter>&amp;C- &amp;P -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tabColor theme="5" tint="0.59999389629810485"/>
  </sheetPr>
  <dimension ref="A1:F31"/>
  <sheetViews>
    <sheetView view="pageBreakPreview" zoomScale="85" zoomScaleNormal="85" zoomScaleSheetLayoutView="85" workbookViewId="0">
      <selection activeCell="B1" sqref="B1"/>
    </sheetView>
  </sheetViews>
  <sheetFormatPr defaultColWidth="10.625" defaultRowHeight="15" customHeight="1" x14ac:dyDescent="0.15"/>
  <cols>
    <col min="1" max="6" width="18.125" style="12" customWidth="1"/>
    <col min="7" max="16384" width="10.625" style="12"/>
  </cols>
  <sheetData>
    <row r="1" spans="1:5" ht="24.95" customHeight="1" x14ac:dyDescent="0.15">
      <c r="A1" s="12" t="str">
        <f>'1'!A1</f>
        <v>令和５年度　固定資産の価格等の概要調書</v>
      </c>
    </row>
    <row r="2" spans="1:5" ht="24.95" customHeight="1" x14ac:dyDescent="0.15">
      <c r="A2" s="12" t="s">
        <v>39</v>
      </c>
    </row>
    <row r="3" spans="1:5" ht="24.95" customHeight="1" x14ac:dyDescent="0.15"/>
    <row r="4" spans="1:5" ht="24.95" customHeight="1" x14ac:dyDescent="0.15">
      <c r="A4" s="12" t="s">
        <v>8</v>
      </c>
    </row>
    <row r="5" spans="1:5" ht="24.95" customHeight="1" x14ac:dyDescent="0.15"/>
    <row r="6" spans="1:5" ht="15" customHeight="1" x14ac:dyDescent="0.15">
      <c r="A6" s="14"/>
      <c r="B6" s="347" t="s">
        <v>11</v>
      </c>
      <c r="C6" s="348"/>
      <c r="D6" s="348"/>
      <c r="E6" s="349"/>
    </row>
    <row r="7" spans="1:5" ht="15" customHeight="1" x14ac:dyDescent="0.15">
      <c r="A7" s="15"/>
      <c r="B7" s="121" t="s">
        <v>257</v>
      </c>
      <c r="C7" s="129"/>
      <c r="D7" s="345" t="s">
        <v>111</v>
      </c>
      <c r="E7" s="345" t="s">
        <v>112</v>
      </c>
    </row>
    <row r="8" spans="1:5" ht="15" customHeight="1" x14ac:dyDescent="0.15">
      <c r="A8" s="118" t="s">
        <v>117</v>
      </c>
      <c r="B8" s="122"/>
      <c r="C8" s="130" t="s">
        <v>44</v>
      </c>
      <c r="D8" s="346"/>
      <c r="E8" s="346"/>
    </row>
    <row r="9" spans="1:5" ht="15" customHeight="1" x14ac:dyDescent="0.15">
      <c r="A9" s="15"/>
      <c r="B9" s="123" t="s">
        <v>151</v>
      </c>
      <c r="C9" s="123"/>
      <c r="D9" s="123" t="s">
        <v>154</v>
      </c>
      <c r="E9" s="123" t="s">
        <v>155</v>
      </c>
    </row>
    <row r="10" spans="1:5" ht="15" customHeight="1" x14ac:dyDescent="0.15">
      <c r="A10" s="16"/>
      <c r="B10" s="29" t="s">
        <v>46</v>
      </c>
      <c r="C10" s="29" t="s">
        <v>46</v>
      </c>
      <c r="D10" s="29" t="s">
        <v>46</v>
      </c>
      <c r="E10" s="29" t="s">
        <v>46</v>
      </c>
    </row>
    <row r="11" spans="1:5" ht="30" customHeight="1" x14ac:dyDescent="0.15">
      <c r="A11" s="119" t="s">
        <v>115</v>
      </c>
      <c r="B11" s="42">
        <v>687960</v>
      </c>
      <c r="C11" s="126">
        <v>3462</v>
      </c>
      <c r="D11" s="126">
        <v>26188</v>
      </c>
      <c r="E11" s="126">
        <v>661772</v>
      </c>
    </row>
    <row r="12" spans="1:5" ht="30" customHeight="1" x14ac:dyDescent="0.15">
      <c r="A12" s="102" t="s">
        <v>47</v>
      </c>
      <c r="B12" s="46">
        <v>60412</v>
      </c>
      <c r="C12" s="127">
        <v>632</v>
      </c>
      <c r="D12" s="127">
        <v>636</v>
      </c>
      <c r="E12" s="127">
        <v>59776</v>
      </c>
    </row>
    <row r="13" spans="1:5" ht="30" customHeight="1" thickBot="1" x14ac:dyDescent="0.2">
      <c r="A13" s="120" t="s">
        <v>57</v>
      </c>
      <c r="B13" s="77">
        <v>748372</v>
      </c>
      <c r="C13" s="128">
        <v>4094</v>
      </c>
      <c r="D13" s="128">
        <v>26824</v>
      </c>
      <c r="E13" s="128">
        <v>721548</v>
      </c>
    </row>
    <row r="14" spans="1:5" ht="30" customHeight="1" thickBot="1" x14ac:dyDescent="0.2"/>
    <row r="15" spans="1:5" ht="15" customHeight="1" x14ac:dyDescent="0.15">
      <c r="B15" s="347" t="s">
        <v>114</v>
      </c>
      <c r="C15" s="348"/>
      <c r="D15" s="348"/>
      <c r="E15" s="349"/>
    </row>
    <row r="16" spans="1:5" ht="15" customHeight="1" x14ac:dyDescent="0.15">
      <c r="B16" s="121" t="s">
        <v>257</v>
      </c>
      <c r="C16" s="129"/>
      <c r="D16" s="345" t="s">
        <v>111</v>
      </c>
      <c r="E16" s="345" t="s">
        <v>112</v>
      </c>
    </row>
    <row r="17" spans="2:6" ht="15" customHeight="1" x14ac:dyDescent="0.15">
      <c r="B17" s="122"/>
      <c r="C17" s="130" t="s">
        <v>44</v>
      </c>
      <c r="D17" s="346"/>
      <c r="E17" s="346"/>
    </row>
    <row r="18" spans="2:6" ht="15" customHeight="1" x14ac:dyDescent="0.15">
      <c r="B18" s="124" t="s">
        <v>156</v>
      </c>
      <c r="C18" s="123"/>
      <c r="D18" s="123" t="s">
        <v>157</v>
      </c>
      <c r="E18" s="123" t="s">
        <v>158</v>
      </c>
    </row>
    <row r="19" spans="2:6" ht="15" customHeight="1" x14ac:dyDescent="0.15">
      <c r="B19" s="125" t="s">
        <v>113</v>
      </c>
      <c r="C19" s="29" t="s">
        <v>113</v>
      </c>
      <c r="D19" s="29" t="s">
        <v>113</v>
      </c>
      <c r="E19" s="29" t="s">
        <v>113</v>
      </c>
    </row>
    <row r="20" spans="2:6" ht="30" customHeight="1" x14ac:dyDescent="0.15">
      <c r="B20" s="126">
        <v>72963880</v>
      </c>
      <c r="C20" s="126">
        <v>434485</v>
      </c>
      <c r="D20" s="126">
        <v>1445270</v>
      </c>
      <c r="E20" s="126">
        <v>71518610</v>
      </c>
    </row>
    <row r="21" spans="2:6" ht="30" customHeight="1" x14ac:dyDescent="0.15">
      <c r="B21" s="127">
        <v>20221249</v>
      </c>
      <c r="C21" s="127">
        <v>147687</v>
      </c>
      <c r="D21" s="127">
        <v>26695</v>
      </c>
      <c r="E21" s="127">
        <v>20194554</v>
      </c>
    </row>
    <row r="22" spans="2:6" ht="30" customHeight="1" thickBot="1" x14ac:dyDescent="0.2">
      <c r="B22" s="128">
        <v>93185129</v>
      </c>
      <c r="C22" s="128">
        <v>582172</v>
      </c>
      <c r="D22" s="128">
        <v>1471965</v>
      </c>
      <c r="E22" s="128">
        <v>91713164</v>
      </c>
    </row>
    <row r="23" spans="2:6" ht="30" customHeight="1" thickBot="1" x14ac:dyDescent="0.2"/>
    <row r="24" spans="2:6" ht="15" customHeight="1" x14ac:dyDescent="0.15">
      <c r="B24" s="347" t="s">
        <v>75</v>
      </c>
      <c r="C24" s="348"/>
      <c r="D24" s="348"/>
      <c r="E24" s="349"/>
      <c r="F24" s="343" t="s">
        <v>139</v>
      </c>
    </row>
    <row r="25" spans="2:6" ht="15" customHeight="1" x14ac:dyDescent="0.15">
      <c r="B25" s="121" t="s">
        <v>257</v>
      </c>
      <c r="C25" s="129"/>
      <c r="D25" s="345" t="s">
        <v>111</v>
      </c>
      <c r="E25" s="345" t="s">
        <v>112</v>
      </c>
      <c r="F25" s="344"/>
    </row>
    <row r="26" spans="2:6" ht="15" customHeight="1" x14ac:dyDescent="0.15">
      <c r="B26" s="122"/>
      <c r="C26" s="130" t="s">
        <v>44</v>
      </c>
      <c r="D26" s="346"/>
      <c r="E26" s="346"/>
      <c r="F26" s="344"/>
    </row>
    <row r="27" spans="2:6" ht="15" customHeight="1" x14ac:dyDescent="0.15">
      <c r="B27" s="123" t="s">
        <v>159</v>
      </c>
      <c r="C27" s="123"/>
      <c r="D27" s="123" t="s">
        <v>160</v>
      </c>
      <c r="E27" s="123" t="s">
        <v>161</v>
      </c>
      <c r="F27" s="132" t="s">
        <v>167</v>
      </c>
    </row>
    <row r="28" spans="2:6" ht="15" customHeight="1" x14ac:dyDescent="0.15">
      <c r="B28" s="29" t="s">
        <v>20</v>
      </c>
      <c r="C28" s="29" t="s">
        <v>20</v>
      </c>
      <c r="D28" s="29" t="s">
        <v>20</v>
      </c>
      <c r="E28" s="29" t="s">
        <v>20</v>
      </c>
      <c r="F28" s="133" t="s">
        <v>41</v>
      </c>
    </row>
    <row r="29" spans="2:6" ht="30" customHeight="1" x14ac:dyDescent="0.15">
      <c r="B29" s="126">
        <v>1028113602</v>
      </c>
      <c r="C29" s="126">
        <v>24294742</v>
      </c>
      <c r="D29" s="126">
        <v>2062533</v>
      </c>
      <c r="E29" s="126">
        <v>1026051069</v>
      </c>
      <c r="F29" s="104">
        <v>14091</v>
      </c>
    </row>
    <row r="30" spans="2:6" ht="30" customHeight="1" x14ac:dyDescent="0.15">
      <c r="B30" s="127">
        <v>833187843</v>
      </c>
      <c r="C30" s="127">
        <v>14602310</v>
      </c>
      <c r="D30" s="127">
        <v>130489</v>
      </c>
      <c r="E30" s="127">
        <v>833057354</v>
      </c>
      <c r="F30" s="105">
        <v>41204</v>
      </c>
    </row>
    <row r="31" spans="2:6" ht="30" customHeight="1" thickBot="1" x14ac:dyDescent="0.2">
      <c r="B31" s="128">
        <v>1861301445</v>
      </c>
      <c r="C31" s="128">
        <v>38897052</v>
      </c>
      <c r="D31" s="128">
        <v>2193022</v>
      </c>
      <c r="E31" s="128">
        <v>1859108423</v>
      </c>
      <c r="F31" s="106">
        <v>19974</v>
      </c>
    </row>
  </sheetData>
  <mergeCells count="10">
    <mergeCell ref="F24:F26"/>
    <mergeCell ref="D25:D26"/>
    <mergeCell ref="E25:E26"/>
    <mergeCell ref="B6:E6"/>
    <mergeCell ref="B15:E15"/>
    <mergeCell ref="B24:E24"/>
    <mergeCell ref="D7:D8"/>
    <mergeCell ref="E7:E8"/>
    <mergeCell ref="D16:D17"/>
    <mergeCell ref="E16:E17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57" orientation="portrait" useFirstPageNumber="1" r:id="rId1"/>
  <headerFooter scaleWithDoc="0"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tabColor theme="5" tint="0.59999389629810485"/>
  </sheetPr>
  <dimension ref="A1:R36"/>
  <sheetViews>
    <sheetView view="pageBreakPreview" zoomScale="85" zoomScaleNormal="70" zoomScaleSheetLayoutView="85" workbookViewId="0">
      <selection activeCell="B1" sqref="B1"/>
    </sheetView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15" width="15.625" style="12" customWidth="1"/>
    <col min="16" max="16" width="5.625" style="58" customWidth="1"/>
    <col min="17" max="16384" width="10.625" style="12"/>
  </cols>
  <sheetData>
    <row r="1" spans="1:18" ht="24.95" customHeight="1" x14ac:dyDescent="0.15">
      <c r="A1" s="12" t="str">
        <f>'1'!A1</f>
        <v>令和５年度　固定資産の価格等の概要調書</v>
      </c>
    </row>
    <row r="2" spans="1:18" ht="24.95" customHeight="1" x14ac:dyDescent="0.15">
      <c r="A2" s="12" t="s">
        <v>39</v>
      </c>
    </row>
    <row r="4" spans="1:18" ht="24.95" customHeight="1" x14ac:dyDescent="0.15">
      <c r="A4" s="12" t="s">
        <v>213</v>
      </c>
    </row>
    <row r="5" spans="1:18" ht="24.95" customHeight="1" x14ac:dyDescent="0.15">
      <c r="H5" s="47"/>
      <c r="I5" s="47"/>
    </row>
    <row r="6" spans="1:18" ht="24.95" customHeight="1" x14ac:dyDescent="0.15">
      <c r="A6" s="14"/>
      <c r="B6" s="21" t="s">
        <v>119</v>
      </c>
      <c r="C6" s="350" t="s">
        <v>11</v>
      </c>
      <c r="D6" s="351"/>
      <c r="E6" s="351"/>
      <c r="F6" s="352"/>
      <c r="G6" s="353" t="s">
        <v>32</v>
      </c>
      <c r="H6" s="354"/>
      <c r="I6" s="354"/>
      <c r="J6" s="355"/>
      <c r="K6" s="350" t="s">
        <v>268</v>
      </c>
      <c r="L6" s="351"/>
      <c r="M6" s="351"/>
      <c r="N6" s="352"/>
      <c r="O6" s="343" t="s">
        <v>139</v>
      </c>
      <c r="P6" s="318" t="s">
        <v>184</v>
      </c>
    </row>
    <row r="7" spans="1:18" ht="24.95" customHeight="1" x14ac:dyDescent="0.15">
      <c r="A7" s="15"/>
      <c r="B7" s="22"/>
      <c r="C7" s="135" t="s">
        <v>116</v>
      </c>
      <c r="D7" s="129"/>
      <c r="E7" s="345" t="s">
        <v>111</v>
      </c>
      <c r="F7" s="345" t="s">
        <v>112</v>
      </c>
      <c r="G7" s="135" t="s">
        <v>116</v>
      </c>
      <c r="H7" s="129"/>
      <c r="I7" s="345" t="s">
        <v>111</v>
      </c>
      <c r="J7" s="345" t="s">
        <v>112</v>
      </c>
      <c r="K7" s="135" t="s">
        <v>116</v>
      </c>
      <c r="L7" s="129"/>
      <c r="M7" s="345" t="s">
        <v>111</v>
      </c>
      <c r="N7" s="345" t="s">
        <v>112</v>
      </c>
      <c r="O7" s="344"/>
      <c r="P7" s="319"/>
    </row>
    <row r="8" spans="1:18" ht="24.95" customHeight="1" x14ac:dyDescent="0.15">
      <c r="A8" s="118"/>
      <c r="B8" s="134"/>
      <c r="C8" s="122"/>
      <c r="D8" s="130" t="s">
        <v>44</v>
      </c>
      <c r="E8" s="346"/>
      <c r="F8" s="346"/>
      <c r="G8" s="122"/>
      <c r="H8" s="130" t="s">
        <v>44</v>
      </c>
      <c r="I8" s="346"/>
      <c r="J8" s="346"/>
      <c r="K8" s="122"/>
      <c r="L8" s="130" t="s">
        <v>44</v>
      </c>
      <c r="M8" s="346"/>
      <c r="N8" s="346"/>
      <c r="O8" s="344"/>
      <c r="P8" s="319"/>
    </row>
    <row r="9" spans="1:18" ht="24.95" customHeight="1" x14ac:dyDescent="0.15">
      <c r="A9" s="15"/>
      <c r="B9" s="22"/>
      <c r="C9" s="123" t="s">
        <v>151</v>
      </c>
      <c r="D9" s="123"/>
      <c r="E9" s="123" t="s">
        <v>154</v>
      </c>
      <c r="F9" s="123" t="s">
        <v>155</v>
      </c>
      <c r="G9" s="123" t="s">
        <v>156</v>
      </c>
      <c r="H9" s="123"/>
      <c r="I9" s="123" t="s">
        <v>157</v>
      </c>
      <c r="J9" s="123" t="s">
        <v>158</v>
      </c>
      <c r="K9" s="123" t="s">
        <v>159</v>
      </c>
      <c r="L9" s="123"/>
      <c r="M9" s="123" t="s">
        <v>160</v>
      </c>
      <c r="N9" s="123" t="s">
        <v>161</v>
      </c>
      <c r="O9" s="132" t="s">
        <v>167</v>
      </c>
      <c r="P9" s="319"/>
    </row>
    <row r="10" spans="1:18" ht="24.95" customHeight="1" x14ac:dyDescent="0.15">
      <c r="A10" s="16" t="s">
        <v>14</v>
      </c>
      <c r="B10" s="23"/>
      <c r="C10" s="29" t="s">
        <v>46</v>
      </c>
      <c r="D10" s="29" t="s">
        <v>46</v>
      </c>
      <c r="E10" s="29" t="s">
        <v>46</v>
      </c>
      <c r="F10" s="29" t="s">
        <v>46</v>
      </c>
      <c r="G10" s="29" t="s">
        <v>113</v>
      </c>
      <c r="H10" s="29" t="s">
        <v>113</v>
      </c>
      <c r="I10" s="29" t="s">
        <v>113</v>
      </c>
      <c r="J10" s="29" t="s">
        <v>113</v>
      </c>
      <c r="K10" s="29" t="s">
        <v>20</v>
      </c>
      <c r="L10" s="29" t="s">
        <v>20</v>
      </c>
      <c r="M10" s="29" t="s">
        <v>20</v>
      </c>
      <c r="N10" s="29" t="s">
        <v>20</v>
      </c>
      <c r="O10" s="133" t="s">
        <v>41</v>
      </c>
      <c r="P10" s="320"/>
    </row>
    <row r="11" spans="1:18" s="13" customFormat="1" ht="24.95" customHeight="1" x14ac:dyDescent="0.15">
      <c r="A11" s="17">
        <v>1</v>
      </c>
      <c r="B11" s="24" t="s">
        <v>79</v>
      </c>
      <c r="C11" s="91">
        <v>133402</v>
      </c>
      <c r="D11" s="42">
        <v>1255</v>
      </c>
      <c r="E11" s="42">
        <v>3511</v>
      </c>
      <c r="F11" s="42">
        <v>129891</v>
      </c>
      <c r="G11" s="42">
        <v>15282529</v>
      </c>
      <c r="H11" s="42">
        <v>139622</v>
      </c>
      <c r="I11" s="42">
        <v>168979</v>
      </c>
      <c r="J11" s="42">
        <v>15113550</v>
      </c>
      <c r="K11" s="42">
        <v>287303570</v>
      </c>
      <c r="L11" s="126">
        <v>8704227</v>
      </c>
      <c r="M11" s="126">
        <v>257977</v>
      </c>
      <c r="N11" s="126">
        <v>287045593</v>
      </c>
      <c r="O11" s="136">
        <v>18799</v>
      </c>
      <c r="P11" s="137">
        <v>1</v>
      </c>
      <c r="R11" s="12"/>
    </row>
    <row r="12" spans="1:18" s="13" customFormat="1" ht="24.95" customHeight="1" x14ac:dyDescent="0.15">
      <c r="A12" s="18">
        <v>2</v>
      </c>
      <c r="B12" s="25" t="s">
        <v>80</v>
      </c>
      <c r="C12" s="92">
        <v>45258</v>
      </c>
      <c r="D12" s="43">
        <v>139</v>
      </c>
      <c r="E12" s="43">
        <v>1878</v>
      </c>
      <c r="F12" s="43">
        <v>43380</v>
      </c>
      <c r="G12" s="43">
        <v>4349151</v>
      </c>
      <c r="H12" s="43">
        <v>19368</v>
      </c>
      <c r="I12" s="43">
        <v>100545</v>
      </c>
      <c r="J12" s="43">
        <v>4248606</v>
      </c>
      <c r="K12" s="43">
        <v>58861194</v>
      </c>
      <c r="L12" s="96">
        <v>1152457</v>
      </c>
      <c r="M12" s="96">
        <v>146357</v>
      </c>
      <c r="N12" s="96">
        <v>58714837</v>
      </c>
      <c r="O12" s="104">
        <v>13534</v>
      </c>
      <c r="P12" s="86">
        <v>2</v>
      </c>
      <c r="R12" s="12"/>
    </row>
    <row r="13" spans="1:18" s="13" customFormat="1" ht="24.95" customHeight="1" x14ac:dyDescent="0.15">
      <c r="A13" s="18">
        <v>3</v>
      </c>
      <c r="B13" s="25" t="s">
        <v>81</v>
      </c>
      <c r="C13" s="92">
        <v>67930</v>
      </c>
      <c r="D13" s="43">
        <v>377</v>
      </c>
      <c r="E13" s="43">
        <v>2384</v>
      </c>
      <c r="F13" s="43">
        <v>65546</v>
      </c>
      <c r="G13" s="43">
        <v>7203228</v>
      </c>
      <c r="H13" s="43">
        <v>42677</v>
      </c>
      <c r="I13" s="43">
        <v>132102</v>
      </c>
      <c r="J13" s="43">
        <v>7071126</v>
      </c>
      <c r="K13" s="43">
        <v>94686175</v>
      </c>
      <c r="L13" s="96">
        <v>2543302</v>
      </c>
      <c r="M13" s="96">
        <v>187203</v>
      </c>
      <c r="N13" s="96">
        <v>94498972</v>
      </c>
      <c r="O13" s="104">
        <v>13145</v>
      </c>
      <c r="P13" s="86">
        <v>3</v>
      </c>
      <c r="R13" s="12"/>
    </row>
    <row r="14" spans="1:18" s="13" customFormat="1" ht="24.95" customHeight="1" x14ac:dyDescent="0.15">
      <c r="A14" s="18">
        <v>4</v>
      </c>
      <c r="B14" s="25" t="s">
        <v>83</v>
      </c>
      <c r="C14" s="92">
        <v>44686</v>
      </c>
      <c r="D14" s="43">
        <v>226</v>
      </c>
      <c r="E14" s="43">
        <v>2693</v>
      </c>
      <c r="F14" s="43">
        <v>41993</v>
      </c>
      <c r="G14" s="43">
        <v>5456463</v>
      </c>
      <c r="H14" s="43">
        <v>27740</v>
      </c>
      <c r="I14" s="43">
        <v>145248</v>
      </c>
      <c r="J14" s="43">
        <v>5311215</v>
      </c>
      <c r="K14" s="43">
        <v>75694115</v>
      </c>
      <c r="L14" s="96">
        <v>1531268</v>
      </c>
      <c r="M14" s="96">
        <v>201039</v>
      </c>
      <c r="N14" s="96">
        <v>75493076</v>
      </c>
      <c r="O14" s="104">
        <v>13872</v>
      </c>
      <c r="P14" s="86">
        <v>4</v>
      </c>
      <c r="R14" s="12"/>
    </row>
    <row r="15" spans="1:18" s="13" customFormat="1" ht="24.95" customHeight="1" x14ac:dyDescent="0.15">
      <c r="A15" s="18">
        <v>5</v>
      </c>
      <c r="B15" s="25" t="s">
        <v>85</v>
      </c>
      <c r="C15" s="92">
        <v>24750</v>
      </c>
      <c r="D15" s="43">
        <v>40</v>
      </c>
      <c r="E15" s="43">
        <v>1597</v>
      </c>
      <c r="F15" s="43">
        <v>23153</v>
      </c>
      <c r="G15" s="43">
        <v>2362127</v>
      </c>
      <c r="H15" s="43">
        <v>3539</v>
      </c>
      <c r="I15" s="43">
        <v>97573</v>
      </c>
      <c r="J15" s="43">
        <v>2264554</v>
      </c>
      <c r="K15" s="43">
        <v>28216290</v>
      </c>
      <c r="L15" s="96">
        <v>241225</v>
      </c>
      <c r="M15" s="96">
        <v>111739</v>
      </c>
      <c r="N15" s="96">
        <v>28104551</v>
      </c>
      <c r="O15" s="104">
        <v>11945</v>
      </c>
      <c r="P15" s="86">
        <v>5</v>
      </c>
      <c r="R15" s="12"/>
    </row>
    <row r="16" spans="1:18" s="13" customFormat="1" ht="24.95" customHeight="1" x14ac:dyDescent="0.15">
      <c r="A16" s="19">
        <v>6</v>
      </c>
      <c r="B16" s="26" t="s">
        <v>87</v>
      </c>
      <c r="C16" s="93">
        <v>39824</v>
      </c>
      <c r="D16" s="45">
        <v>133</v>
      </c>
      <c r="E16" s="45">
        <v>1265</v>
      </c>
      <c r="F16" s="45">
        <v>38559</v>
      </c>
      <c r="G16" s="45">
        <v>3853682</v>
      </c>
      <c r="H16" s="45">
        <v>14440</v>
      </c>
      <c r="I16" s="45">
        <v>71849</v>
      </c>
      <c r="J16" s="45">
        <v>3781833</v>
      </c>
      <c r="K16" s="45">
        <v>46002613</v>
      </c>
      <c r="L16" s="98">
        <v>837447</v>
      </c>
      <c r="M16" s="98">
        <v>91024</v>
      </c>
      <c r="N16" s="98">
        <v>45911589</v>
      </c>
      <c r="O16" s="103">
        <v>11937</v>
      </c>
      <c r="P16" s="101">
        <v>6</v>
      </c>
      <c r="R16" s="12"/>
    </row>
    <row r="17" spans="1:18" s="13" customFormat="1" ht="24.95" customHeight="1" x14ac:dyDescent="0.15">
      <c r="A17" s="18">
        <v>7</v>
      </c>
      <c r="B17" s="25" t="s">
        <v>88</v>
      </c>
      <c r="C17" s="92">
        <v>20855</v>
      </c>
      <c r="D17" s="43">
        <v>113</v>
      </c>
      <c r="E17" s="43">
        <v>1299</v>
      </c>
      <c r="F17" s="43">
        <v>19556</v>
      </c>
      <c r="G17" s="43">
        <v>2692058</v>
      </c>
      <c r="H17" s="43">
        <v>38397</v>
      </c>
      <c r="I17" s="43">
        <v>90118</v>
      </c>
      <c r="J17" s="43">
        <v>2601940</v>
      </c>
      <c r="K17" s="43">
        <v>33309535</v>
      </c>
      <c r="L17" s="96">
        <v>1192929</v>
      </c>
      <c r="M17" s="96">
        <v>112508</v>
      </c>
      <c r="N17" s="96">
        <v>33197027</v>
      </c>
      <c r="O17" s="104">
        <v>12373</v>
      </c>
      <c r="P17" s="86">
        <v>7</v>
      </c>
      <c r="R17" s="12"/>
    </row>
    <row r="18" spans="1:18" s="13" customFormat="1" ht="24.95" customHeight="1" x14ac:dyDescent="0.15">
      <c r="A18" s="18">
        <v>8</v>
      </c>
      <c r="B18" s="25" t="s">
        <v>110</v>
      </c>
      <c r="C18" s="92">
        <v>70273</v>
      </c>
      <c r="D18" s="43">
        <v>241</v>
      </c>
      <c r="E18" s="43">
        <v>1755</v>
      </c>
      <c r="F18" s="43">
        <v>68518</v>
      </c>
      <c r="G18" s="43">
        <v>6623692</v>
      </c>
      <c r="H18" s="43">
        <v>25659</v>
      </c>
      <c r="I18" s="43">
        <v>84245</v>
      </c>
      <c r="J18" s="43">
        <v>6539447</v>
      </c>
      <c r="K18" s="43">
        <v>82304647</v>
      </c>
      <c r="L18" s="96">
        <v>1394392</v>
      </c>
      <c r="M18" s="96">
        <v>146489</v>
      </c>
      <c r="N18" s="96">
        <v>82158158</v>
      </c>
      <c r="O18" s="104">
        <v>12426</v>
      </c>
      <c r="P18" s="86">
        <v>8</v>
      </c>
      <c r="R18" s="12"/>
    </row>
    <row r="19" spans="1:18" s="13" customFormat="1" ht="24.95" customHeight="1" x14ac:dyDescent="0.15">
      <c r="A19" s="18">
        <v>9</v>
      </c>
      <c r="B19" s="25" t="s">
        <v>143</v>
      </c>
      <c r="C19" s="92">
        <v>22630</v>
      </c>
      <c r="D19" s="43">
        <v>182</v>
      </c>
      <c r="E19" s="43">
        <v>547</v>
      </c>
      <c r="F19" s="43">
        <v>22083</v>
      </c>
      <c r="G19" s="43">
        <v>2209608</v>
      </c>
      <c r="H19" s="43">
        <v>20044</v>
      </c>
      <c r="I19" s="43">
        <v>28234</v>
      </c>
      <c r="J19" s="43">
        <v>2181374</v>
      </c>
      <c r="K19" s="43">
        <v>37268362</v>
      </c>
      <c r="L19" s="96">
        <v>1357208</v>
      </c>
      <c r="M19" s="96">
        <v>44805</v>
      </c>
      <c r="N19" s="96">
        <v>37223557</v>
      </c>
      <c r="O19" s="104">
        <v>16867</v>
      </c>
      <c r="P19" s="86">
        <v>9</v>
      </c>
      <c r="R19" s="12"/>
    </row>
    <row r="20" spans="1:18" s="13" customFormat="1" ht="24.95" customHeight="1" x14ac:dyDescent="0.15">
      <c r="A20" s="20">
        <v>10</v>
      </c>
      <c r="B20" s="27" t="s">
        <v>145</v>
      </c>
      <c r="C20" s="94">
        <v>58988</v>
      </c>
      <c r="D20" s="44">
        <v>301</v>
      </c>
      <c r="E20" s="44">
        <v>2179</v>
      </c>
      <c r="F20" s="44">
        <v>56809</v>
      </c>
      <c r="G20" s="44">
        <v>6797572</v>
      </c>
      <c r="H20" s="44">
        <v>34063</v>
      </c>
      <c r="I20" s="44">
        <v>141106</v>
      </c>
      <c r="J20" s="44">
        <v>6656466</v>
      </c>
      <c r="K20" s="44">
        <v>92460251</v>
      </c>
      <c r="L20" s="97">
        <v>2167268</v>
      </c>
      <c r="M20" s="97">
        <v>217819</v>
      </c>
      <c r="N20" s="97">
        <v>92242432</v>
      </c>
      <c r="O20" s="99">
        <v>13602</v>
      </c>
      <c r="P20" s="100">
        <v>10</v>
      </c>
      <c r="R20" s="12"/>
    </row>
    <row r="21" spans="1:18" s="13" customFormat="1" ht="24.95" customHeight="1" x14ac:dyDescent="0.15">
      <c r="A21" s="18">
        <v>11</v>
      </c>
      <c r="B21" s="25" t="s">
        <v>147</v>
      </c>
      <c r="C21" s="92">
        <v>28388</v>
      </c>
      <c r="D21" s="43">
        <v>93</v>
      </c>
      <c r="E21" s="43">
        <v>1544</v>
      </c>
      <c r="F21" s="43">
        <v>26844</v>
      </c>
      <c r="G21" s="43">
        <v>2793579</v>
      </c>
      <c r="H21" s="43">
        <v>27942</v>
      </c>
      <c r="I21" s="43">
        <v>74975</v>
      </c>
      <c r="J21" s="43">
        <v>2718604</v>
      </c>
      <c r="K21" s="43">
        <v>35500452</v>
      </c>
      <c r="L21" s="96">
        <v>907612</v>
      </c>
      <c r="M21" s="96">
        <v>120627</v>
      </c>
      <c r="N21" s="96">
        <v>35379825</v>
      </c>
      <c r="O21" s="104">
        <v>12708</v>
      </c>
      <c r="P21" s="86">
        <v>11</v>
      </c>
      <c r="R21" s="12"/>
    </row>
    <row r="22" spans="1:18" s="13" customFormat="1" ht="24.95" customHeight="1" x14ac:dyDescent="0.15">
      <c r="A22" s="18">
        <v>12</v>
      </c>
      <c r="B22" s="25" t="s">
        <v>148</v>
      </c>
      <c r="C22" s="92">
        <v>25009</v>
      </c>
      <c r="D22" s="43">
        <v>72</v>
      </c>
      <c r="E22" s="43">
        <v>752</v>
      </c>
      <c r="F22" s="43">
        <v>24257</v>
      </c>
      <c r="G22" s="43">
        <v>2069292</v>
      </c>
      <c r="H22" s="43">
        <v>6798</v>
      </c>
      <c r="I22" s="43">
        <v>33836</v>
      </c>
      <c r="J22" s="43">
        <v>2035456</v>
      </c>
      <c r="K22" s="43">
        <v>27760386</v>
      </c>
      <c r="L22" s="96">
        <v>394086</v>
      </c>
      <c r="M22" s="96">
        <v>51960</v>
      </c>
      <c r="N22" s="96">
        <v>27708426</v>
      </c>
      <c r="O22" s="104">
        <v>13415</v>
      </c>
      <c r="P22" s="86">
        <v>12</v>
      </c>
      <c r="R22" s="12"/>
    </row>
    <row r="23" spans="1:18" s="13" customFormat="1" ht="24.95" customHeight="1" x14ac:dyDescent="0.15">
      <c r="A23" s="18">
        <v>13</v>
      </c>
      <c r="B23" s="25" t="s">
        <v>149</v>
      </c>
      <c r="C23" s="92">
        <v>25454</v>
      </c>
      <c r="D23" s="43">
        <v>58</v>
      </c>
      <c r="E23" s="43">
        <v>1486</v>
      </c>
      <c r="F23" s="43">
        <v>23968</v>
      </c>
      <c r="G23" s="43">
        <v>2484135</v>
      </c>
      <c r="H23" s="43">
        <v>7283</v>
      </c>
      <c r="I23" s="43">
        <v>80099</v>
      </c>
      <c r="J23" s="43">
        <v>2404036</v>
      </c>
      <c r="K23" s="43">
        <v>27538022</v>
      </c>
      <c r="L23" s="96">
        <v>367652</v>
      </c>
      <c r="M23" s="96">
        <v>96575</v>
      </c>
      <c r="N23" s="96">
        <v>27441447</v>
      </c>
      <c r="O23" s="104">
        <v>11086</v>
      </c>
      <c r="P23" s="86">
        <v>13</v>
      </c>
      <c r="R23" s="12"/>
    </row>
    <row r="24" spans="1:18" s="13" customFormat="1" ht="24.95" customHeight="1" x14ac:dyDescent="0.15">
      <c r="A24" s="18">
        <v>14</v>
      </c>
      <c r="B24" s="25" t="s">
        <v>89</v>
      </c>
      <c r="C24" s="92">
        <v>3619</v>
      </c>
      <c r="D24" s="43">
        <v>5</v>
      </c>
      <c r="E24" s="43">
        <v>360</v>
      </c>
      <c r="F24" s="43">
        <v>3259</v>
      </c>
      <c r="G24" s="43">
        <v>450634</v>
      </c>
      <c r="H24" s="43">
        <v>515</v>
      </c>
      <c r="I24" s="43">
        <v>26431</v>
      </c>
      <c r="J24" s="43">
        <v>424203</v>
      </c>
      <c r="K24" s="43">
        <v>4900729</v>
      </c>
      <c r="L24" s="96">
        <v>25390</v>
      </c>
      <c r="M24" s="96">
        <v>26004</v>
      </c>
      <c r="N24" s="96">
        <v>4874725</v>
      </c>
      <c r="O24" s="104">
        <v>10875</v>
      </c>
      <c r="P24" s="86">
        <v>14</v>
      </c>
      <c r="R24" s="12"/>
    </row>
    <row r="25" spans="1:18" s="13" customFormat="1" ht="24.95" customHeight="1" x14ac:dyDescent="0.15">
      <c r="A25" s="18">
        <v>15</v>
      </c>
      <c r="B25" s="25" t="s">
        <v>90</v>
      </c>
      <c r="C25" s="92">
        <v>2427</v>
      </c>
      <c r="D25" s="43">
        <v>8</v>
      </c>
      <c r="E25" s="43">
        <v>170</v>
      </c>
      <c r="F25" s="43">
        <v>2257</v>
      </c>
      <c r="G25" s="43">
        <v>234087</v>
      </c>
      <c r="H25" s="43">
        <v>1007</v>
      </c>
      <c r="I25" s="43">
        <v>9314</v>
      </c>
      <c r="J25" s="43">
        <v>224773</v>
      </c>
      <c r="K25" s="43">
        <v>2206135</v>
      </c>
      <c r="L25" s="96">
        <v>35895</v>
      </c>
      <c r="M25" s="96">
        <v>13656</v>
      </c>
      <c r="N25" s="96">
        <v>2192479</v>
      </c>
      <c r="O25" s="104">
        <v>9424</v>
      </c>
      <c r="P25" s="86">
        <v>15</v>
      </c>
      <c r="R25" s="12"/>
    </row>
    <row r="26" spans="1:18" s="13" customFormat="1" ht="24.95" customHeight="1" x14ac:dyDescent="0.15">
      <c r="A26" s="19">
        <v>16</v>
      </c>
      <c r="B26" s="26" t="s">
        <v>91</v>
      </c>
      <c r="C26" s="93">
        <v>3619</v>
      </c>
      <c r="D26" s="45">
        <v>2</v>
      </c>
      <c r="E26" s="45">
        <v>233</v>
      </c>
      <c r="F26" s="45">
        <v>3386</v>
      </c>
      <c r="G26" s="45">
        <v>345773</v>
      </c>
      <c r="H26" s="45">
        <v>225</v>
      </c>
      <c r="I26" s="45">
        <v>13159</v>
      </c>
      <c r="J26" s="45">
        <v>332614</v>
      </c>
      <c r="K26" s="45">
        <v>3145183</v>
      </c>
      <c r="L26" s="98">
        <v>18408</v>
      </c>
      <c r="M26" s="98">
        <v>17266</v>
      </c>
      <c r="N26" s="98">
        <v>3127917</v>
      </c>
      <c r="O26" s="103">
        <v>9096</v>
      </c>
      <c r="P26" s="101">
        <v>16</v>
      </c>
      <c r="R26" s="12"/>
    </row>
    <row r="27" spans="1:18" s="13" customFormat="1" ht="24.95" customHeight="1" x14ac:dyDescent="0.15">
      <c r="A27" s="18">
        <v>17</v>
      </c>
      <c r="B27" s="25" t="s">
        <v>71</v>
      </c>
      <c r="C27" s="92">
        <v>13874</v>
      </c>
      <c r="D27" s="43">
        <v>37</v>
      </c>
      <c r="E27" s="43">
        <v>467</v>
      </c>
      <c r="F27" s="43">
        <v>13407</v>
      </c>
      <c r="G27" s="43">
        <v>1586028</v>
      </c>
      <c r="H27" s="43">
        <v>4076</v>
      </c>
      <c r="I27" s="43">
        <v>29899</v>
      </c>
      <c r="J27" s="43">
        <v>1556129</v>
      </c>
      <c r="K27" s="43">
        <v>18432495</v>
      </c>
      <c r="L27" s="96">
        <v>287556</v>
      </c>
      <c r="M27" s="96">
        <v>41399</v>
      </c>
      <c r="N27" s="96">
        <v>18391096</v>
      </c>
      <c r="O27" s="104">
        <v>11622</v>
      </c>
      <c r="P27" s="86">
        <v>17</v>
      </c>
      <c r="R27" s="12"/>
    </row>
    <row r="28" spans="1:18" s="13" customFormat="1" ht="24.95" customHeight="1" x14ac:dyDescent="0.15">
      <c r="A28" s="18">
        <v>18</v>
      </c>
      <c r="B28" s="25" t="s">
        <v>175</v>
      </c>
      <c r="C28" s="92">
        <v>6343</v>
      </c>
      <c r="D28" s="43">
        <v>14</v>
      </c>
      <c r="E28" s="43">
        <v>236</v>
      </c>
      <c r="F28" s="43">
        <v>6107</v>
      </c>
      <c r="G28" s="43">
        <v>671608</v>
      </c>
      <c r="H28" s="43">
        <v>1525</v>
      </c>
      <c r="I28" s="43">
        <v>14042</v>
      </c>
      <c r="J28" s="43">
        <v>657566</v>
      </c>
      <c r="K28" s="43">
        <v>7389896</v>
      </c>
      <c r="L28" s="96">
        <v>81629</v>
      </c>
      <c r="M28" s="96">
        <v>22454</v>
      </c>
      <c r="N28" s="96">
        <v>7367442</v>
      </c>
      <c r="O28" s="104">
        <v>11003</v>
      </c>
      <c r="P28" s="86">
        <v>18</v>
      </c>
      <c r="R28" s="12"/>
    </row>
    <row r="29" spans="1:18" s="13" customFormat="1" ht="24.95" customHeight="1" x14ac:dyDescent="0.15">
      <c r="A29" s="18">
        <v>19</v>
      </c>
      <c r="B29" s="25" t="s">
        <v>92</v>
      </c>
      <c r="C29" s="92">
        <v>7349</v>
      </c>
      <c r="D29" s="43">
        <v>13</v>
      </c>
      <c r="E29" s="43">
        <v>274</v>
      </c>
      <c r="F29" s="43">
        <v>7075</v>
      </c>
      <c r="G29" s="43">
        <v>892920</v>
      </c>
      <c r="H29" s="43">
        <v>1279</v>
      </c>
      <c r="I29" s="43">
        <v>15022</v>
      </c>
      <c r="J29" s="43">
        <v>877898</v>
      </c>
      <c r="K29" s="43">
        <v>10163136</v>
      </c>
      <c r="L29" s="96">
        <v>75703</v>
      </c>
      <c r="M29" s="96">
        <v>27219</v>
      </c>
      <c r="N29" s="96">
        <v>10135917</v>
      </c>
      <c r="O29" s="104">
        <v>11382</v>
      </c>
      <c r="P29" s="86">
        <v>19</v>
      </c>
      <c r="R29" s="12"/>
    </row>
    <row r="30" spans="1:18" s="13" customFormat="1" ht="24.95" customHeight="1" x14ac:dyDescent="0.15">
      <c r="A30" s="20">
        <v>20</v>
      </c>
      <c r="B30" s="27" t="s">
        <v>93</v>
      </c>
      <c r="C30" s="94">
        <v>3981</v>
      </c>
      <c r="D30" s="44">
        <v>14</v>
      </c>
      <c r="E30" s="44">
        <v>91</v>
      </c>
      <c r="F30" s="44">
        <v>3890</v>
      </c>
      <c r="G30" s="44">
        <v>482690</v>
      </c>
      <c r="H30" s="44">
        <v>1353</v>
      </c>
      <c r="I30" s="44">
        <v>6258</v>
      </c>
      <c r="J30" s="44">
        <v>476432</v>
      </c>
      <c r="K30" s="44">
        <v>6913859</v>
      </c>
      <c r="L30" s="97">
        <v>85129</v>
      </c>
      <c r="M30" s="97">
        <v>9079</v>
      </c>
      <c r="N30" s="97">
        <v>6904780</v>
      </c>
      <c r="O30" s="99">
        <v>14324</v>
      </c>
      <c r="P30" s="100">
        <v>20</v>
      </c>
      <c r="R30" s="12"/>
    </row>
    <row r="31" spans="1:18" s="13" customFormat="1" ht="24.95" customHeight="1" x14ac:dyDescent="0.15">
      <c r="A31" s="18">
        <v>21</v>
      </c>
      <c r="B31" s="25" t="s">
        <v>94</v>
      </c>
      <c r="C31" s="92">
        <v>3737</v>
      </c>
      <c r="D31" s="43">
        <v>13</v>
      </c>
      <c r="E31" s="43">
        <v>195</v>
      </c>
      <c r="F31" s="43">
        <v>3542</v>
      </c>
      <c r="G31" s="43">
        <v>383646</v>
      </c>
      <c r="H31" s="43">
        <v>1288</v>
      </c>
      <c r="I31" s="43">
        <v>10839</v>
      </c>
      <c r="J31" s="43">
        <v>372807</v>
      </c>
      <c r="K31" s="43">
        <v>5485424</v>
      </c>
      <c r="L31" s="96">
        <v>83926</v>
      </c>
      <c r="M31" s="96">
        <v>16603</v>
      </c>
      <c r="N31" s="96">
        <v>5468821</v>
      </c>
      <c r="O31" s="104">
        <v>14298</v>
      </c>
      <c r="P31" s="86">
        <v>21</v>
      </c>
      <c r="R31" s="12"/>
    </row>
    <row r="32" spans="1:18" s="13" customFormat="1" ht="24.95" customHeight="1" x14ac:dyDescent="0.15">
      <c r="A32" s="18">
        <v>22</v>
      </c>
      <c r="B32" s="25" t="s">
        <v>96</v>
      </c>
      <c r="C32" s="92">
        <v>1907</v>
      </c>
      <c r="D32" s="43">
        <v>6</v>
      </c>
      <c r="E32" s="43">
        <v>6</v>
      </c>
      <c r="F32" s="43">
        <v>1901</v>
      </c>
      <c r="G32" s="43">
        <v>242498</v>
      </c>
      <c r="H32" s="43">
        <v>941</v>
      </c>
      <c r="I32" s="43">
        <v>194</v>
      </c>
      <c r="J32" s="43">
        <v>242304</v>
      </c>
      <c r="K32" s="43">
        <v>4123399</v>
      </c>
      <c r="L32" s="96">
        <v>58977</v>
      </c>
      <c r="M32" s="96">
        <v>761</v>
      </c>
      <c r="N32" s="96">
        <v>4122638</v>
      </c>
      <c r="O32" s="104">
        <v>17004</v>
      </c>
      <c r="P32" s="86">
        <v>22</v>
      </c>
      <c r="R32" s="12"/>
    </row>
    <row r="33" spans="1:18" s="13" customFormat="1" ht="24.95" customHeight="1" x14ac:dyDescent="0.15">
      <c r="A33" s="18">
        <v>23</v>
      </c>
      <c r="B33" s="25" t="s">
        <v>150</v>
      </c>
      <c r="C33" s="92">
        <v>17383</v>
      </c>
      <c r="D33" s="43">
        <v>74</v>
      </c>
      <c r="E33" s="43">
        <v>779</v>
      </c>
      <c r="F33" s="43">
        <v>16604</v>
      </c>
      <c r="G33" s="43">
        <v>1810854</v>
      </c>
      <c r="H33" s="43">
        <v>8193</v>
      </c>
      <c r="I33" s="43">
        <v>41986</v>
      </c>
      <c r="J33" s="43">
        <v>1768868</v>
      </c>
      <c r="K33" s="43">
        <v>20384073</v>
      </c>
      <c r="L33" s="96">
        <v>463686</v>
      </c>
      <c r="M33" s="96">
        <v>62629</v>
      </c>
      <c r="N33" s="96">
        <v>20321444</v>
      </c>
      <c r="O33" s="104">
        <v>11257</v>
      </c>
      <c r="P33" s="86">
        <v>23</v>
      </c>
      <c r="R33" s="12"/>
    </row>
    <row r="34" spans="1:18" s="13" customFormat="1" ht="24.95" customHeight="1" x14ac:dyDescent="0.15">
      <c r="A34" s="18">
        <v>24</v>
      </c>
      <c r="B34" s="25" t="s">
        <v>97</v>
      </c>
      <c r="C34" s="92">
        <v>14380</v>
      </c>
      <c r="D34" s="43">
        <v>41</v>
      </c>
      <c r="E34" s="43">
        <v>385</v>
      </c>
      <c r="F34" s="43">
        <v>13995</v>
      </c>
      <c r="G34" s="43">
        <v>1462666</v>
      </c>
      <c r="H34" s="43">
        <v>5958</v>
      </c>
      <c r="I34" s="43">
        <v>20369</v>
      </c>
      <c r="J34" s="43">
        <v>1442297</v>
      </c>
      <c r="K34" s="43">
        <v>15805352</v>
      </c>
      <c r="L34" s="96">
        <v>260608</v>
      </c>
      <c r="M34" s="96">
        <v>31053</v>
      </c>
      <c r="N34" s="96">
        <v>15774299</v>
      </c>
      <c r="O34" s="104">
        <v>10806</v>
      </c>
      <c r="P34" s="86">
        <v>24</v>
      </c>
      <c r="R34" s="12"/>
    </row>
    <row r="35" spans="1:18" s="13" customFormat="1" ht="24.95" customHeight="1" x14ac:dyDescent="0.15">
      <c r="A35" s="20">
        <v>25</v>
      </c>
      <c r="B35" s="27" t="s">
        <v>98</v>
      </c>
      <c r="C35" s="94">
        <v>1894</v>
      </c>
      <c r="D35" s="44">
        <v>5</v>
      </c>
      <c r="E35" s="44">
        <v>102</v>
      </c>
      <c r="F35" s="44">
        <v>1792</v>
      </c>
      <c r="G35" s="44">
        <v>223360</v>
      </c>
      <c r="H35" s="44">
        <v>553</v>
      </c>
      <c r="I35" s="44">
        <v>8848</v>
      </c>
      <c r="J35" s="44">
        <v>214512</v>
      </c>
      <c r="K35" s="44">
        <v>2258309</v>
      </c>
      <c r="L35" s="97">
        <v>26762</v>
      </c>
      <c r="M35" s="97">
        <v>8288</v>
      </c>
      <c r="N35" s="97">
        <v>2250021</v>
      </c>
      <c r="O35" s="99">
        <v>10111</v>
      </c>
      <c r="P35" s="100">
        <v>25</v>
      </c>
      <c r="R35" s="12"/>
    </row>
    <row r="36" spans="1:18" ht="24.95" customHeight="1" thickBot="1" x14ac:dyDescent="0.2">
      <c r="A36" s="296" t="s">
        <v>254</v>
      </c>
      <c r="B36" s="297"/>
      <c r="C36" s="128">
        <v>687960</v>
      </c>
      <c r="D36" s="128">
        <v>3462</v>
      </c>
      <c r="E36" s="128">
        <v>26188</v>
      </c>
      <c r="F36" s="128">
        <v>661772</v>
      </c>
      <c r="G36" s="128">
        <v>72963880</v>
      </c>
      <c r="H36" s="128">
        <v>434485</v>
      </c>
      <c r="I36" s="128">
        <v>1445270</v>
      </c>
      <c r="J36" s="128">
        <v>71518610</v>
      </c>
      <c r="K36" s="128">
        <v>1028113602</v>
      </c>
      <c r="L36" s="128">
        <v>24294742</v>
      </c>
      <c r="M36" s="128">
        <v>2062533</v>
      </c>
      <c r="N36" s="128">
        <v>1026051069</v>
      </c>
      <c r="O36" s="106">
        <v>14091</v>
      </c>
      <c r="P36" s="138"/>
    </row>
  </sheetData>
  <mergeCells count="12">
    <mergeCell ref="A36:B36"/>
    <mergeCell ref="O6:O8"/>
    <mergeCell ref="P6:P10"/>
    <mergeCell ref="E7:E8"/>
    <mergeCell ref="F7:F8"/>
    <mergeCell ref="I7:I8"/>
    <mergeCell ref="J7:J8"/>
    <mergeCell ref="M7:M8"/>
    <mergeCell ref="N7:N8"/>
    <mergeCell ref="C6:F6"/>
    <mergeCell ref="G6:J6"/>
    <mergeCell ref="K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58" orientation="portrait" useFirstPageNumber="1" r:id="rId1"/>
  <headerFooter scaleWithDoc="0" alignWithMargins="0">
    <oddFooter>&amp;C- &amp;P -</oddFooter>
    <evenFooter>&amp;C- 53 -</evenFooter>
  </headerFooter>
  <colBreaks count="1" manualBreakCount="1">
    <brk id="8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>
    <tabColor theme="5" tint="0.59999389629810485"/>
  </sheetPr>
  <dimension ref="A1:R38"/>
  <sheetViews>
    <sheetView view="pageBreakPreview" zoomScale="85" zoomScaleNormal="70" zoomScaleSheetLayoutView="85" workbookViewId="0">
      <selection activeCell="B1" sqref="B1"/>
    </sheetView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12" t="s">
        <v>39</v>
      </c>
    </row>
    <row r="3" spans="1:16" ht="24.95" customHeight="1" x14ac:dyDescent="0.15">
      <c r="A3" s="12"/>
    </row>
    <row r="4" spans="1:16" ht="24.95" customHeight="1" x14ac:dyDescent="0.15">
      <c r="A4" s="12" t="s">
        <v>216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119</v>
      </c>
      <c r="C6" s="350" t="s">
        <v>11</v>
      </c>
      <c r="D6" s="351"/>
      <c r="E6" s="351"/>
      <c r="F6" s="352"/>
      <c r="G6" s="353" t="s">
        <v>32</v>
      </c>
      <c r="H6" s="354"/>
      <c r="I6" s="354"/>
      <c r="J6" s="355"/>
      <c r="K6" s="350" t="s">
        <v>268</v>
      </c>
      <c r="L6" s="351"/>
      <c r="M6" s="351"/>
      <c r="N6" s="352"/>
      <c r="O6" s="343" t="s">
        <v>139</v>
      </c>
      <c r="P6" s="318" t="s">
        <v>184</v>
      </c>
    </row>
    <row r="7" spans="1:16" ht="24.95" customHeight="1" x14ac:dyDescent="0.15">
      <c r="A7" s="15"/>
      <c r="B7" s="22"/>
      <c r="C7" s="135" t="s">
        <v>116</v>
      </c>
      <c r="D7" s="129"/>
      <c r="E7" s="345" t="s">
        <v>111</v>
      </c>
      <c r="F7" s="345" t="s">
        <v>112</v>
      </c>
      <c r="G7" s="135" t="s">
        <v>116</v>
      </c>
      <c r="H7" s="129"/>
      <c r="I7" s="345" t="s">
        <v>111</v>
      </c>
      <c r="J7" s="345" t="s">
        <v>112</v>
      </c>
      <c r="K7" s="135" t="s">
        <v>116</v>
      </c>
      <c r="L7" s="129"/>
      <c r="M7" s="345" t="s">
        <v>111</v>
      </c>
      <c r="N7" s="345" t="s">
        <v>112</v>
      </c>
      <c r="O7" s="344"/>
      <c r="P7" s="319"/>
    </row>
    <row r="8" spans="1:16" ht="24.95" customHeight="1" x14ac:dyDescent="0.15">
      <c r="A8" s="118"/>
      <c r="B8" s="134"/>
      <c r="C8" s="122"/>
      <c r="D8" s="130" t="s">
        <v>44</v>
      </c>
      <c r="E8" s="346"/>
      <c r="F8" s="346"/>
      <c r="G8" s="122"/>
      <c r="H8" s="130" t="s">
        <v>44</v>
      </c>
      <c r="I8" s="346"/>
      <c r="J8" s="346"/>
      <c r="K8" s="122"/>
      <c r="L8" s="130" t="s">
        <v>44</v>
      </c>
      <c r="M8" s="346"/>
      <c r="N8" s="346"/>
      <c r="O8" s="344"/>
      <c r="P8" s="319"/>
    </row>
    <row r="9" spans="1:16" ht="24.95" customHeight="1" x14ac:dyDescent="0.15">
      <c r="A9" s="15"/>
      <c r="B9" s="22"/>
      <c r="C9" s="123" t="s">
        <v>151</v>
      </c>
      <c r="D9" s="123"/>
      <c r="E9" s="123" t="s">
        <v>154</v>
      </c>
      <c r="F9" s="123" t="s">
        <v>155</v>
      </c>
      <c r="G9" s="123" t="s">
        <v>156</v>
      </c>
      <c r="H9" s="123"/>
      <c r="I9" s="123" t="s">
        <v>157</v>
      </c>
      <c r="J9" s="123" t="s">
        <v>158</v>
      </c>
      <c r="K9" s="123" t="s">
        <v>159</v>
      </c>
      <c r="L9" s="123"/>
      <c r="M9" s="123" t="s">
        <v>160</v>
      </c>
      <c r="N9" s="123" t="s">
        <v>161</v>
      </c>
      <c r="O9" s="132" t="s">
        <v>167</v>
      </c>
      <c r="P9" s="319"/>
    </row>
    <row r="10" spans="1:16" ht="24.95" customHeight="1" x14ac:dyDescent="0.15">
      <c r="A10" s="16" t="s">
        <v>14</v>
      </c>
      <c r="B10" s="23"/>
      <c r="C10" s="29" t="s">
        <v>46</v>
      </c>
      <c r="D10" s="29" t="s">
        <v>46</v>
      </c>
      <c r="E10" s="29" t="s">
        <v>46</v>
      </c>
      <c r="F10" s="29" t="s">
        <v>46</v>
      </c>
      <c r="G10" s="29" t="s">
        <v>113</v>
      </c>
      <c r="H10" s="29" t="s">
        <v>113</v>
      </c>
      <c r="I10" s="29" t="s">
        <v>113</v>
      </c>
      <c r="J10" s="29" t="s">
        <v>113</v>
      </c>
      <c r="K10" s="29" t="s">
        <v>20</v>
      </c>
      <c r="L10" s="29" t="s">
        <v>20</v>
      </c>
      <c r="M10" s="29" t="s">
        <v>20</v>
      </c>
      <c r="N10" s="29" t="s">
        <v>20</v>
      </c>
      <c r="O10" s="133" t="s">
        <v>41</v>
      </c>
      <c r="P10" s="320"/>
    </row>
    <row r="11" spans="1:16" ht="24.95" customHeight="1" x14ac:dyDescent="0.15">
      <c r="A11" s="17">
        <v>1</v>
      </c>
      <c r="B11" s="24" t="s">
        <v>79</v>
      </c>
      <c r="C11" s="91">
        <v>17638</v>
      </c>
      <c r="D11" s="42">
        <v>247</v>
      </c>
      <c r="E11" s="42">
        <v>57</v>
      </c>
      <c r="F11" s="42">
        <v>17581</v>
      </c>
      <c r="G11" s="42">
        <v>7689601</v>
      </c>
      <c r="H11" s="42">
        <v>52576</v>
      </c>
      <c r="I11" s="42">
        <v>1748</v>
      </c>
      <c r="J11" s="42">
        <v>7687853</v>
      </c>
      <c r="K11" s="42">
        <v>360958315</v>
      </c>
      <c r="L11" s="126">
        <v>5419640</v>
      </c>
      <c r="M11" s="126">
        <v>5362</v>
      </c>
      <c r="N11" s="126">
        <v>360952953</v>
      </c>
      <c r="O11" s="136">
        <v>46941</v>
      </c>
      <c r="P11" s="137">
        <v>1</v>
      </c>
    </row>
    <row r="12" spans="1:16" ht="24.95" customHeight="1" x14ac:dyDescent="0.15">
      <c r="A12" s="18">
        <v>2</v>
      </c>
      <c r="B12" s="25" t="s">
        <v>80</v>
      </c>
      <c r="C12" s="92">
        <v>3354</v>
      </c>
      <c r="D12" s="43">
        <v>6</v>
      </c>
      <c r="E12" s="43">
        <v>51</v>
      </c>
      <c r="F12" s="43">
        <v>3303</v>
      </c>
      <c r="G12" s="43">
        <v>1268536</v>
      </c>
      <c r="H12" s="43">
        <v>5459</v>
      </c>
      <c r="I12" s="43">
        <v>1930</v>
      </c>
      <c r="J12" s="43">
        <v>1266606</v>
      </c>
      <c r="K12" s="43">
        <v>45427210</v>
      </c>
      <c r="L12" s="96">
        <v>456891</v>
      </c>
      <c r="M12" s="96">
        <v>4299</v>
      </c>
      <c r="N12" s="96">
        <v>45422911</v>
      </c>
      <c r="O12" s="104">
        <v>35811</v>
      </c>
      <c r="P12" s="86">
        <v>2</v>
      </c>
    </row>
    <row r="13" spans="1:16" ht="24.95" customHeight="1" x14ac:dyDescent="0.15">
      <c r="A13" s="18">
        <v>3</v>
      </c>
      <c r="B13" s="25" t="s">
        <v>81</v>
      </c>
      <c r="C13" s="92">
        <v>5374</v>
      </c>
      <c r="D13" s="43">
        <v>64</v>
      </c>
      <c r="E13" s="43">
        <v>40</v>
      </c>
      <c r="F13" s="43">
        <v>5334</v>
      </c>
      <c r="G13" s="43">
        <v>1647741</v>
      </c>
      <c r="H13" s="43">
        <v>15617</v>
      </c>
      <c r="I13" s="43">
        <v>1000</v>
      </c>
      <c r="J13" s="43">
        <v>1646741</v>
      </c>
      <c r="K13" s="43">
        <v>64925801</v>
      </c>
      <c r="L13" s="96">
        <v>1386950</v>
      </c>
      <c r="M13" s="96">
        <v>4303</v>
      </c>
      <c r="N13" s="96">
        <v>64921498</v>
      </c>
      <c r="O13" s="104">
        <v>39403</v>
      </c>
      <c r="P13" s="86">
        <v>3</v>
      </c>
    </row>
    <row r="14" spans="1:16" ht="24.95" customHeight="1" x14ac:dyDescent="0.15">
      <c r="A14" s="18">
        <v>4</v>
      </c>
      <c r="B14" s="25" t="s">
        <v>83</v>
      </c>
      <c r="C14" s="92">
        <v>5541</v>
      </c>
      <c r="D14" s="43">
        <v>55</v>
      </c>
      <c r="E14" s="43">
        <v>76</v>
      </c>
      <c r="F14" s="43">
        <v>5465</v>
      </c>
      <c r="G14" s="43">
        <v>1727324</v>
      </c>
      <c r="H14" s="43">
        <v>15947</v>
      </c>
      <c r="I14" s="43">
        <v>2587</v>
      </c>
      <c r="J14" s="43">
        <v>1724737</v>
      </c>
      <c r="K14" s="43">
        <v>74396907</v>
      </c>
      <c r="L14" s="96">
        <v>1707257</v>
      </c>
      <c r="M14" s="96">
        <v>8332</v>
      </c>
      <c r="N14" s="96">
        <v>74388575</v>
      </c>
      <c r="O14" s="104">
        <v>43071</v>
      </c>
      <c r="P14" s="86">
        <v>4</v>
      </c>
    </row>
    <row r="15" spans="1:16" ht="24.95" customHeight="1" x14ac:dyDescent="0.15">
      <c r="A15" s="18">
        <v>5</v>
      </c>
      <c r="B15" s="25" t="s">
        <v>85</v>
      </c>
      <c r="C15" s="92">
        <v>1177</v>
      </c>
      <c r="D15" s="43">
        <v>8</v>
      </c>
      <c r="E15" s="43">
        <v>8</v>
      </c>
      <c r="F15" s="43">
        <v>1169</v>
      </c>
      <c r="G15" s="43">
        <v>400430</v>
      </c>
      <c r="H15" s="43">
        <v>8121</v>
      </c>
      <c r="I15" s="43">
        <v>252</v>
      </c>
      <c r="J15" s="43">
        <v>400178</v>
      </c>
      <c r="K15" s="43">
        <v>13950428</v>
      </c>
      <c r="L15" s="96">
        <v>766803</v>
      </c>
      <c r="M15" s="96">
        <v>943</v>
      </c>
      <c r="N15" s="96">
        <v>13949485</v>
      </c>
      <c r="O15" s="104">
        <v>34839</v>
      </c>
      <c r="P15" s="86">
        <v>5</v>
      </c>
    </row>
    <row r="16" spans="1:16" ht="24.95" customHeight="1" x14ac:dyDescent="0.15">
      <c r="A16" s="19">
        <v>6</v>
      </c>
      <c r="B16" s="26" t="s">
        <v>87</v>
      </c>
      <c r="C16" s="93">
        <v>3141</v>
      </c>
      <c r="D16" s="45">
        <v>21</v>
      </c>
      <c r="E16" s="45">
        <v>27</v>
      </c>
      <c r="F16" s="45">
        <v>3114</v>
      </c>
      <c r="G16" s="45">
        <v>828110</v>
      </c>
      <c r="H16" s="45">
        <v>3862</v>
      </c>
      <c r="I16" s="45">
        <v>803</v>
      </c>
      <c r="J16" s="45">
        <v>827307</v>
      </c>
      <c r="K16" s="45">
        <v>30908871</v>
      </c>
      <c r="L16" s="98">
        <v>399772</v>
      </c>
      <c r="M16" s="98">
        <v>2457</v>
      </c>
      <c r="N16" s="98">
        <v>30906414</v>
      </c>
      <c r="O16" s="103">
        <v>37325</v>
      </c>
      <c r="P16" s="101">
        <v>6</v>
      </c>
    </row>
    <row r="17" spans="1:16" ht="24.95" customHeight="1" x14ac:dyDescent="0.15">
      <c r="A17" s="18">
        <v>7</v>
      </c>
      <c r="B17" s="25" t="s">
        <v>88</v>
      </c>
      <c r="C17" s="92">
        <v>2276</v>
      </c>
      <c r="D17" s="43">
        <v>23</v>
      </c>
      <c r="E17" s="43">
        <v>102</v>
      </c>
      <c r="F17" s="43">
        <v>2174</v>
      </c>
      <c r="G17" s="43">
        <v>645799</v>
      </c>
      <c r="H17" s="43">
        <v>2183</v>
      </c>
      <c r="I17" s="43">
        <v>6135</v>
      </c>
      <c r="J17" s="43">
        <v>639664</v>
      </c>
      <c r="K17" s="43">
        <v>21179319</v>
      </c>
      <c r="L17" s="96">
        <v>157233</v>
      </c>
      <c r="M17" s="96">
        <v>8725</v>
      </c>
      <c r="N17" s="96">
        <v>21170594</v>
      </c>
      <c r="O17" s="104">
        <v>32796</v>
      </c>
      <c r="P17" s="86">
        <v>7</v>
      </c>
    </row>
    <row r="18" spans="1:16" ht="24.95" customHeight="1" x14ac:dyDescent="0.15">
      <c r="A18" s="18">
        <v>8</v>
      </c>
      <c r="B18" s="25" t="s">
        <v>110</v>
      </c>
      <c r="C18" s="92">
        <v>3935</v>
      </c>
      <c r="D18" s="43">
        <v>27</v>
      </c>
      <c r="E18" s="43">
        <v>25</v>
      </c>
      <c r="F18" s="43">
        <v>3910</v>
      </c>
      <c r="G18" s="43">
        <v>1146435</v>
      </c>
      <c r="H18" s="43">
        <v>10292</v>
      </c>
      <c r="I18" s="43">
        <v>740</v>
      </c>
      <c r="J18" s="43">
        <v>1145695</v>
      </c>
      <c r="K18" s="43">
        <v>52704776</v>
      </c>
      <c r="L18" s="96">
        <v>902638</v>
      </c>
      <c r="M18" s="96">
        <v>2516</v>
      </c>
      <c r="N18" s="96">
        <v>52702260</v>
      </c>
      <c r="O18" s="104">
        <v>45973</v>
      </c>
      <c r="P18" s="86">
        <v>8</v>
      </c>
    </row>
    <row r="19" spans="1:16" ht="24.95" customHeight="1" x14ac:dyDescent="0.15">
      <c r="A19" s="18">
        <v>9</v>
      </c>
      <c r="B19" s="25" t="s">
        <v>143</v>
      </c>
      <c r="C19" s="92">
        <v>961</v>
      </c>
      <c r="D19" s="43">
        <v>10</v>
      </c>
      <c r="E19" s="43">
        <v>6</v>
      </c>
      <c r="F19" s="43">
        <v>955</v>
      </c>
      <c r="G19" s="43">
        <v>338817</v>
      </c>
      <c r="H19" s="43">
        <v>2333</v>
      </c>
      <c r="I19" s="43">
        <v>171</v>
      </c>
      <c r="J19" s="43">
        <v>338646</v>
      </c>
      <c r="K19" s="43">
        <v>14010481</v>
      </c>
      <c r="L19" s="96">
        <v>192717</v>
      </c>
      <c r="M19" s="96">
        <v>471</v>
      </c>
      <c r="N19" s="96">
        <v>14010010</v>
      </c>
      <c r="O19" s="104">
        <v>41351</v>
      </c>
      <c r="P19" s="86">
        <v>9</v>
      </c>
    </row>
    <row r="20" spans="1:16" ht="24.95" customHeight="1" x14ac:dyDescent="0.15">
      <c r="A20" s="20">
        <v>10</v>
      </c>
      <c r="B20" s="27" t="s">
        <v>145</v>
      </c>
      <c r="C20" s="94">
        <v>4326</v>
      </c>
      <c r="D20" s="44">
        <v>35</v>
      </c>
      <c r="E20" s="44">
        <v>33</v>
      </c>
      <c r="F20" s="44">
        <v>4293</v>
      </c>
      <c r="G20" s="44">
        <v>1436613</v>
      </c>
      <c r="H20" s="44">
        <v>8231</v>
      </c>
      <c r="I20" s="44">
        <v>3192</v>
      </c>
      <c r="J20" s="44">
        <v>1433421</v>
      </c>
      <c r="K20" s="44">
        <v>55303364</v>
      </c>
      <c r="L20" s="97">
        <v>791750</v>
      </c>
      <c r="M20" s="97">
        <v>63640</v>
      </c>
      <c r="N20" s="97">
        <v>55239724</v>
      </c>
      <c r="O20" s="99">
        <v>38496</v>
      </c>
      <c r="P20" s="100">
        <v>10</v>
      </c>
    </row>
    <row r="21" spans="1:16" ht="24.95" customHeight="1" x14ac:dyDescent="0.15">
      <c r="A21" s="18">
        <v>11</v>
      </c>
      <c r="B21" s="25" t="s">
        <v>147</v>
      </c>
      <c r="C21" s="92">
        <v>2569</v>
      </c>
      <c r="D21" s="43">
        <v>24</v>
      </c>
      <c r="E21" s="43">
        <v>57</v>
      </c>
      <c r="F21" s="43">
        <v>2512</v>
      </c>
      <c r="G21" s="43">
        <v>556566</v>
      </c>
      <c r="H21" s="43">
        <v>3031</v>
      </c>
      <c r="I21" s="43">
        <v>1856</v>
      </c>
      <c r="J21" s="43">
        <v>554710</v>
      </c>
      <c r="K21" s="43">
        <v>18111611</v>
      </c>
      <c r="L21" s="96">
        <v>296472</v>
      </c>
      <c r="M21" s="96">
        <v>4461</v>
      </c>
      <c r="N21" s="96">
        <v>18107150</v>
      </c>
      <c r="O21" s="104">
        <v>32542</v>
      </c>
      <c r="P21" s="86">
        <v>11</v>
      </c>
    </row>
    <row r="22" spans="1:16" ht="24.95" customHeight="1" x14ac:dyDescent="0.15">
      <c r="A22" s="18">
        <v>12</v>
      </c>
      <c r="B22" s="25" t="s">
        <v>148</v>
      </c>
      <c r="C22" s="92">
        <v>2608</v>
      </c>
      <c r="D22" s="43">
        <v>13</v>
      </c>
      <c r="E22" s="43">
        <v>59</v>
      </c>
      <c r="F22" s="43">
        <v>2549</v>
      </c>
      <c r="G22" s="43">
        <v>547277</v>
      </c>
      <c r="H22" s="43">
        <v>6537</v>
      </c>
      <c r="I22" s="43">
        <v>1773</v>
      </c>
      <c r="J22" s="43">
        <v>545504</v>
      </c>
      <c r="K22" s="43">
        <v>18732053</v>
      </c>
      <c r="L22" s="96">
        <v>837458</v>
      </c>
      <c r="M22" s="96">
        <v>4656</v>
      </c>
      <c r="N22" s="96">
        <v>18727397</v>
      </c>
      <c r="O22" s="104">
        <v>34228</v>
      </c>
      <c r="P22" s="86">
        <v>12</v>
      </c>
    </row>
    <row r="23" spans="1:16" ht="24.95" customHeight="1" x14ac:dyDescent="0.15">
      <c r="A23" s="18">
        <v>13</v>
      </c>
      <c r="B23" s="25" t="s">
        <v>149</v>
      </c>
      <c r="C23" s="92">
        <v>1601</v>
      </c>
      <c r="D23" s="43">
        <v>7</v>
      </c>
      <c r="E23" s="43">
        <v>15</v>
      </c>
      <c r="F23" s="43">
        <v>1586</v>
      </c>
      <c r="G23" s="43">
        <v>454518</v>
      </c>
      <c r="H23" s="43">
        <v>897</v>
      </c>
      <c r="I23" s="43">
        <v>442</v>
      </c>
      <c r="J23" s="43">
        <v>454076</v>
      </c>
      <c r="K23" s="43">
        <v>17646258</v>
      </c>
      <c r="L23" s="96">
        <v>98081</v>
      </c>
      <c r="M23" s="96">
        <v>1303</v>
      </c>
      <c r="N23" s="96">
        <v>17644955</v>
      </c>
      <c r="O23" s="104">
        <v>38824</v>
      </c>
      <c r="P23" s="86">
        <v>13</v>
      </c>
    </row>
    <row r="24" spans="1:16" ht="24.95" customHeight="1" x14ac:dyDescent="0.15">
      <c r="A24" s="18">
        <v>14</v>
      </c>
      <c r="B24" s="25" t="s">
        <v>89</v>
      </c>
      <c r="C24" s="92">
        <v>650</v>
      </c>
      <c r="D24" s="43">
        <v>10</v>
      </c>
      <c r="E24" s="43">
        <v>13</v>
      </c>
      <c r="F24" s="43">
        <v>637</v>
      </c>
      <c r="G24" s="43">
        <v>265271</v>
      </c>
      <c r="H24" s="43">
        <v>3951</v>
      </c>
      <c r="I24" s="43">
        <v>771</v>
      </c>
      <c r="J24" s="43">
        <v>264500</v>
      </c>
      <c r="K24" s="43">
        <v>8018908</v>
      </c>
      <c r="L24" s="96">
        <v>372998</v>
      </c>
      <c r="M24" s="96">
        <v>1480</v>
      </c>
      <c r="N24" s="96">
        <v>8017428</v>
      </c>
      <c r="O24" s="104">
        <v>30229</v>
      </c>
      <c r="P24" s="86">
        <v>14</v>
      </c>
    </row>
    <row r="25" spans="1:16" ht="24.95" customHeight="1" x14ac:dyDescent="0.15">
      <c r="A25" s="18">
        <v>15</v>
      </c>
      <c r="B25" s="25" t="s">
        <v>90</v>
      </c>
      <c r="C25" s="92">
        <v>79</v>
      </c>
      <c r="D25" s="43">
        <v>0</v>
      </c>
      <c r="E25" s="43">
        <v>4</v>
      </c>
      <c r="F25" s="43">
        <v>75</v>
      </c>
      <c r="G25" s="43">
        <v>12235</v>
      </c>
      <c r="H25" s="43">
        <v>0</v>
      </c>
      <c r="I25" s="43">
        <v>92</v>
      </c>
      <c r="J25" s="43">
        <v>12143</v>
      </c>
      <c r="K25" s="43">
        <v>242253</v>
      </c>
      <c r="L25" s="96">
        <v>0</v>
      </c>
      <c r="M25" s="96">
        <v>317</v>
      </c>
      <c r="N25" s="96">
        <v>241936</v>
      </c>
      <c r="O25" s="104">
        <v>19800</v>
      </c>
      <c r="P25" s="86">
        <v>15</v>
      </c>
    </row>
    <row r="26" spans="1:16" ht="24.95" customHeight="1" x14ac:dyDescent="0.15">
      <c r="A26" s="19">
        <v>16</v>
      </c>
      <c r="B26" s="26" t="s">
        <v>91</v>
      </c>
      <c r="C26" s="93">
        <v>104</v>
      </c>
      <c r="D26" s="45">
        <v>1</v>
      </c>
      <c r="E26" s="45">
        <v>2</v>
      </c>
      <c r="F26" s="45">
        <v>102</v>
      </c>
      <c r="G26" s="45">
        <v>23227</v>
      </c>
      <c r="H26" s="45">
        <v>325</v>
      </c>
      <c r="I26" s="45">
        <v>57</v>
      </c>
      <c r="J26" s="45">
        <v>23170</v>
      </c>
      <c r="K26" s="45">
        <v>876014</v>
      </c>
      <c r="L26" s="98">
        <v>47231</v>
      </c>
      <c r="M26" s="98">
        <v>374</v>
      </c>
      <c r="N26" s="98">
        <v>875640</v>
      </c>
      <c r="O26" s="103">
        <v>37715</v>
      </c>
      <c r="P26" s="101">
        <v>16</v>
      </c>
    </row>
    <row r="27" spans="1:16" ht="24.95" customHeight="1" x14ac:dyDescent="0.15">
      <c r="A27" s="18">
        <v>17</v>
      </c>
      <c r="B27" s="25" t="s">
        <v>71</v>
      </c>
      <c r="C27" s="92">
        <v>505</v>
      </c>
      <c r="D27" s="43">
        <v>4</v>
      </c>
      <c r="E27" s="43">
        <v>2</v>
      </c>
      <c r="F27" s="43">
        <v>503</v>
      </c>
      <c r="G27" s="43">
        <v>201978</v>
      </c>
      <c r="H27" s="43">
        <v>177</v>
      </c>
      <c r="I27" s="43">
        <v>102</v>
      </c>
      <c r="J27" s="43">
        <v>201876</v>
      </c>
      <c r="K27" s="43">
        <v>6573763</v>
      </c>
      <c r="L27" s="96">
        <v>6657</v>
      </c>
      <c r="M27" s="96">
        <v>119</v>
      </c>
      <c r="N27" s="96">
        <v>6573644</v>
      </c>
      <c r="O27" s="104">
        <v>32547</v>
      </c>
      <c r="P27" s="86">
        <v>17</v>
      </c>
    </row>
    <row r="28" spans="1:16" ht="24.95" customHeight="1" x14ac:dyDescent="0.15">
      <c r="A28" s="18">
        <v>18</v>
      </c>
      <c r="B28" s="25" t="s">
        <v>175</v>
      </c>
      <c r="C28" s="92">
        <v>503</v>
      </c>
      <c r="D28" s="43">
        <v>46</v>
      </c>
      <c r="E28" s="43">
        <v>9</v>
      </c>
      <c r="F28" s="43">
        <v>494</v>
      </c>
      <c r="G28" s="43">
        <v>73909</v>
      </c>
      <c r="H28" s="43">
        <v>630</v>
      </c>
      <c r="I28" s="43">
        <v>310</v>
      </c>
      <c r="J28" s="43">
        <v>73599</v>
      </c>
      <c r="K28" s="43">
        <v>1746351</v>
      </c>
      <c r="L28" s="96">
        <v>35545</v>
      </c>
      <c r="M28" s="96">
        <v>881</v>
      </c>
      <c r="N28" s="96">
        <v>1745470</v>
      </c>
      <c r="O28" s="104">
        <v>23628</v>
      </c>
      <c r="P28" s="86">
        <v>18</v>
      </c>
    </row>
    <row r="29" spans="1:16" ht="24.95" customHeight="1" x14ac:dyDescent="0.15">
      <c r="A29" s="18">
        <v>19</v>
      </c>
      <c r="B29" s="25" t="s">
        <v>92</v>
      </c>
      <c r="C29" s="92">
        <v>287</v>
      </c>
      <c r="D29" s="43">
        <v>4</v>
      </c>
      <c r="E29" s="43">
        <v>2</v>
      </c>
      <c r="F29" s="43">
        <v>285</v>
      </c>
      <c r="G29" s="43">
        <v>142364</v>
      </c>
      <c r="H29" s="43">
        <v>422</v>
      </c>
      <c r="I29" s="43">
        <v>542</v>
      </c>
      <c r="J29" s="43">
        <v>141822</v>
      </c>
      <c r="K29" s="43">
        <v>4190066</v>
      </c>
      <c r="L29" s="96">
        <v>36532</v>
      </c>
      <c r="M29" s="96">
        <v>9805</v>
      </c>
      <c r="N29" s="96">
        <v>4180261</v>
      </c>
      <c r="O29" s="104">
        <v>29432</v>
      </c>
      <c r="P29" s="86">
        <v>19</v>
      </c>
    </row>
    <row r="30" spans="1:16" ht="24.95" customHeight="1" x14ac:dyDescent="0.15">
      <c r="A30" s="20">
        <v>20</v>
      </c>
      <c r="B30" s="27" t="s">
        <v>93</v>
      </c>
      <c r="C30" s="94">
        <v>190</v>
      </c>
      <c r="D30" s="44">
        <v>0</v>
      </c>
      <c r="E30" s="44">
        <v>1</v>
      </c>
      <c r="F30" s="44">
        <v>189</v>
      </c>
      <c r="G30" s="44">
        <v>50221</v>
      </c>
      <c r="H30" s="44">
        <v>0</v>
      </c>
      <c r="I30" s="44">
        <v>46</v>
      </c>
      <c r="J30" s="44">
        <v>50175</v>
      </c>
      <c r="K30" s="44">
        <v>1391294</v>
      </c>
      <c r="L30" s="97">
        <v>0</v>
      </c>
      <c r="M30" s="97">
        <v>185</v>
      </c>
      <c r="N30" s="97">
        <v>1391109</v>
      </c>
      <c r="O30" s="99">
        <v>27703</v>
      </c>
      <c r="P30" s="100">
        <v>20</v>
      </c>
    </row>
    <row r="31" spans="1:16" ht="24.95" customHeight="1" x14ac:dyDescent="0.15">
      <c r="A31" s="18">
        <v>21</v>
      </c>
      <c r="B31" s="25" t="s">
        <v>94</v>
      </c>
      <c r="C31" s="92">
        <v>138</v>
      </c>
      <c r="D31" s="43">
        <v>1</v>
      </c>
      <c r="E31" s="43">
        <v>0</v>
      </c>
      <c r="F31" s="43">
        <v>138</v>
      </c>
      <c r="G31" s="43">
        <v>77898</v>
      </c>
      <c r="H31" s="43">
        <v>36</v>
      </c>
      <c r="I31" s="43">
        <v>0</v>
      </c>
      <c r="J31" s="43">
        <v>77898</v>
      </c>
      <c r="K31" s="43">
        <v>2536337</v>
      </c>
      <c r="L31" s="96">
        <v>1477</v>
      </c>
      <c r="M31" s="96">
        <v>0</v>
      </c>
      <c r="N31" s="96">
        <v>2536337</v>
      </c>
      <c r="O31" s="104">
        <v>32560</v>
      </c>
      <c r="P31" s="86">
        <v>21</v>
      </c>
    </row>
    <row r="32" spans="1:16" ht="24.95" customHeight="1" x14ac:dyDescent="0.15">
      <c r="A32" s="18">
        <v>22</v>
      </c>
      <c r="B32" s="25" t="s">
        <v>96</v>
      </c>
      <c r="C32" s="92">
        <v>1520</v>
      </c>
      <c r="D32" s="43">
        <v>9</v>
      </c>
      <c r="E32" s="43">
        <v>1</v>
      </c>
      <c r="F32" s="43">
        <v>1519</v>
      </c>
      <c r="G32" s="43">
        <v>266622</v>
      </c>
      <c r="H32" s="43">
        <v>1936</v>
      </c>
      <c r="I32" s="43">
        <v>20</v>
      </c>
      <c r="J32" s="43">
        <v>266602</v>
      </c>
      <c r="K32" s="43">
        <v>5617594</v>
      </c>
      <c r="L32" s="96">
        <v>164457</v>
      </c>
      <c r="M32" s="96">
        <v>50</v>
      </c>
      <c r="N32" s="96">
        <v>5617544</v>
      </c>
      <c r="O32" s="104">
        <v>21070</v>
      </c>
      <c r="P32" s="86">
        <v>22</v>
      </c>
    </row>
    <row r="33" spans="1:16" ht="24.95" customHeight="1" x14ac:dyDescent="0.15">
      <c r="A33" s="18">
        <v>23</v>
      </c>
      <c r="B33" s="25" t="s">
        <v>150</v>
      </c>
      <c r="C33" s="92">
        <v>883</v>
      </c>
      <c r="D33" s="43">
        <v>6</v>
      </c>
      <c r="E33" s="43">
        <v>12</v>
      </c>
      <c r="F33" s="43">
        <v>871</v>
      </c>
      <c r="G33" s="43">
        <v>212896</v>
      </c>
      <c r="H33" s="43">
        <v>743</v>
      </c>
      <c r="I33" s="43">
        <v>491</v>
      </c>
      <c r="J33" s="43">
        <v>212405</v>
      </c>
      <c r="K33" s="43">
        <v>6389938</v>
      </c>
      <c r="L33" s="96">
        <v>55361</v>
      </c>
      <c r="M33" s="96">
        <v>1724</v>
      </c>
      <c r="N33" s="96">
        <v>6388214</v>
      </c>
      <c r="O33" s="104">
        <v>30014</v>
      </c>
      <c r="P33" s="86">
        <v>23</v>
      </c>
    </row>
    <row r="34" spans="1:16" ht="24.95" customHeight="1" x14ac:dyDescent="0.15">
      <c r="A34" s="18">
        <v>24</v>
      </c>
      <c r="B34" s="25" t="s">
        <v>97</v>
      </c>
      <c r="C34" s="92">
        <v>795</v>
      </c>
      <c r="D34" s="43">
        <v>11</v>
      </c>
      <c r="E34" s="43">
        <v>22</v>
      </c>
      <c r="F34" s="43">
        <v>773</v>
      </c>
      <c r="G34" s="43">
        <v>172693</v>
      </c>
      <c r="H34" s="43">
        <v>4381</v>
      </c>
      <c r="I34" s="43">
        <v>1281</v>
      </c>
      <c r="J34" s="43">
        <v>171412</v>
      </c>
      <c r="K34" s="43">
        <v>6435770</v>
      </c>
      <c r="L34" s="96">
        <v>468390</v>
      </c>
      <c r="M34" s="96">
        <v>3354</v>
      </c>
      <c r="N34" s="96">
        <v>6432416</v>
      </c>
      <c r="O34" s="104">
        <v>37267</v>
      </c>
      <c r="P34" s="86">
        <v>24</v>
      </c>
    </row>
    <row r="35" spans="1:16" ht="24.95" customHeight="1" x14ac:dyDescent="0.15">
      <c r="A35" s="20">
        <v>25</v>
      </c>
      <c r="B35" s="27" t="s">
        <v>98</v>
      </c>
      <c r="C35" s="94">
        <v>257</v>
      </c>
      <c r="D35" s="44">
        <v>0</v>
      </c>
      <c r="E35" s="44">
        <v>12</v>
      </c>
      <c r="F35" s="44">
        <v>245</v>
      </c>
      <c r="G35" s="44">
        <v>34168</v>
      </c>
      <c r="H35" s="44">
        <v>0</v>
      </c>
      <c r="I35" s="44">
        <v>354</v>
      </c>
      <c r="J35" s="44">
        <v>33814</v>
      </c>
      <c r="K35" s="44">
        <v>914161</v>
      </c>
      <c r="L35" s="97">
        <v>0</v>
      </c>
      <c r="M35" s="97">
        <v>732</v>
      </c>
      <c r="N35" s="97">
        <v>913429</v>
      </c>
      <c r="O35" s="99">
        <v>26755</v>
      </c>
      <c r="P35" s="100">
        <v>25</v>
      </c>
    </row>
    <row r="36" spans="1:16" ht="24.95" customHeight="1" thickBot="1" x14ac:dyDescent="0.2">
      <c r="A36" s="296" t="s">
        <v>254</v>
      </c>
      <c r="B36" s="297"/>
      <c r="C36" s="128">
        <v>60412</v>
      </c>
      <c r="D36" s="128">
        <v>632</v>
      </c>
      <c r="E36" s="128">
        <v>636</v>
      </c>
      <c r="F36" s="128">
        <v>59776</v>
      </c>
      <c r="G36" s="128">
        <v>20221249</v>
      </c>
      <c r="H36" s="128">
        <v>147687</v>
      </c>
      <c r="I36" s="128">
        <v>26695</v>
      </c>
      <c r="J36" s="128">
        <v>20194554</v>
      </c>
      <c r="K36" s="128">
        <v>833187843</v>
      </c>
      <c r="L36" s="128">
        <v>14602310</v>
      </c>
      <c r="M36" s="128">
        <v>130489</v>
      </c>
      <c r="N36" s="128">
        <v>833057354</v>
      </c>
      <c r="O36" s="106">
        <v>41204</v>
      </c>
      <c r="P36" s="138"/>
    </row>
    <row r="38" spans="1:16" s="12" customFormat="1" ht="24.95" customHeight="1" x14ac:dyDescent="0.15">
      <c r="P38" s="58"/>
    </row>
  </sheetData>
  <mergeCells count="12">
    <mergeCell ref="A36:B36"/>
    <mergeCell ref="O6:O8"/>
    <mergeCell ref="P6:P10"/>
    <mergeCell ref="E7:E8"/>
    <mergeCell ref="F7:F8"/>
    <mergeCell ref="I7:I8"/>
    <mergeCell ref="J7:J8"/>
    <mergeCell ref="M7:M8"/>
    <mergeCell ref="N7:N8"/>
    <mergeCell ref="C6:F6"/>
    <mergeCell ref="G6:J6"/>
    <mergeCell ref="K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60" orientation="portrait" useFirstPageNumber="1" r:id="rId1"/>
  <headerFooter scaleWithDoc="0" alignWithMargins="0">
    <oddFooter>&amp;C- &amp;P -</oddFooter>
    <evenFooter>&amp;C- 55 -</evenFooter>
  </headerFooter>
  <colBreaks count="1" manualBreakCount="1">
    <brk id="8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>
    <tabColor theme="5" tint="0.59999389629810485"/>
  </sheetPr>
  <dimension ref="A1:R38"/>
  <sheetViews>
    <sheetView view="pageBreakPreview" zoomScale="85" zoomScaleNormal="70" zoomScaleSheetLayoutView="85" workbookViewId="0">
      <selection activeCell="B1" sqref="B1"/>
    </sheetView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12" t="s">
        <v>39</v>
      </c>
    </row>
    <row r="3" spans="1:16" ht="24.95" customHeight="1" x14ac:dyDescent="0.15">
      <c r="A3" s="12"/>
    </row>
    <row r="4" spans="1:16" ht="24.95" customHeight="1" x14ac:dyDescent="0.15">
      <c r="A4" s="12" t="s">
        <v>217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119</v>
      </c>
      <c r="C6" s="350" t="s">
        <v>11</v>
      </c>
      <c r="D6" s="351"/>
      <c r="E6" s="351"/>
      <c r="F6" s="352"/>
      <c r="G6" s="353" t="s">
        <v>32</v>
      </c>
      <c r="H6" s="354"/>
      <c r="I6" s="354"/>
      <c r="J6" s="355"/>
      <c r="K6" s="350" t="s">
        <v>268</v>
      </c>
      <c r="L6" s="351"/>
      <c r="M6" s="351"/>
      <c r="N6" s="352"/>
      <c r="O6" s="343" t="s">
        <v>139</v>
      </c>
      <c r="P6" s="318" t="s">
        <v>184</v>
      </c>
    </row>
    <row r="7" spans="1:16" ht="24.95" customHeight="1" x14ac:dyDescent="0.15">
      <c r="A7" s="15"/>
      <c r="B7" s="22"/>
      <c r="C7" s="135" t="s">
        <v>116</v>
      </c>
      <c r="D7" s="129"/>
      <c r="E7" s="345" t="s">
        <v>111</v>
      </c>
      <c r="F7" s="345" t="s">
        <v>112</v>
      </c>
      <c r="G7" s="135" t="s">
        <v>116</v>
      </c>
      <c r="H7" s="129"/>
      <c r="I7" s="345" t="s">
        <v>111</v>
      </c>
      <c r="J7" s="345" t="s">
        <v>112</v>
      </c>
      <c r="K7" s="135" t="s">
        <v>116</v>
      </c>
      <c r="L7" s="129"/>
      <c r="M7" s="345" t="s">
        <v>111</v>
      </c>
      <c r="N7" s="345" t="s">
        <v>112</v>
      </c>
      <c r="O7" s="344"/>
      <c r="P7" s="319"/>
    </row>
    <row r="8" spans="1:16" ht="24.95" customHeight="1" x14ac:dyDescent="0.15">
      <c r="A8" s="118"/>
      <c r="B8" s="134"/>
      <c r="C8" s="122"/>
      <c r="D8" s="130" t="s">
        <v>44</v>
      </c>
      <c r="E8" s="346"/>
      <c r="F8" s="346"/>
      <c r="G8" s="122"/>
      <c r="H8" s="130" t="s">
        <v>44</v>
      </c>
      <c r="I8" s="346"/>
      <c r="J8" s="346"/>
      <c r="K8" s="122"/>
      <c r="L8" s="130" t="s">
        <v>44</v>
      </c>
      <c r="M8" s="346"/>
      <c r="N8" s="346"/>
      <c r="O8" s="344"/>
      <c r="P8" s="319"/>
    </row>
    <row r="9" spans="1:16" ht="24.95" customHeight="1" x14ac:dyDescent="0.15">
      <c r="A9" s="15"/>
      <c r="B9" s="22"/>
      <c r="C9" s="123" t="s">
        <v>151</v>
      </c>
      <c r="D9" s="123"/>
      <c r="E9" s="123" t="s">
        <v>154</v>
      </c>
      <c r="F9" s="123" t="s">
        <v>155</v>
      </c>
      <c r="G9" s="123" t="s">
        <v>156</v>
      </c>
      <c r="H9" s="123"/>
      <c r="I9" s="123" t="s">
        <v>157</v>
      </c>
      <c r="J9" s="123" t="s">
        <v>158</v>
      </c>
      <c r="K9" s="123" t="s">
        <v>159</v>
      </c>
      <c r="L9" s="123"/>
      <c r="M9" s="123" t="s">
        <v>160</v>
      </c>
      <c r="N9" s="123" t="s">
        <v>161</v>
      </c>
      <c r="O9" s="132" t="s">
        <v>167</v>
      </c>
      <c r="P9" s="319"/>
    </row>
    <row r="10" spans="1:16" ht="24.95" customHeight="1" x14ac:dyDescent="0.15">
      <c r="A10" s="16" t="s">
        <v>14</v>
      </c>
      <c r="B10" s="23"/>
      <c r="C10" s="29" t="s">
        <v>46</v>
      </c>
      <c r="D10" s="29" t="s">
        <v>46</v>
      </c>
      <c r="E10" s="29" t="s">
        <v>46</v>
      </c>
      <c r="F10" s="29" t="s">
        <v>46</v>
      </c>
      <c r="G10" s="29" t="s">
        <v>113</v>
      </c>
      <c r="H10" s="29" t="s">
        <v>113</v>
      </c>
      <c r="I10" s="29" t="s">
        <v>113</v>
      </c>
      <c r="J10" s="29" t="s">
        <v>113</v>
      </c>
      <c r="K10" s="29" t="s">
        <v>20</v>
      </c>
      <c r="L10" s="29" t="s">
        <v>20</v>
      </c>
      <c r="M10" s="29" t="s">
        <v>20</v>
      </c>
      <c r="N10" s="29" t="s">
        <v>20</v>
      </c>
      <c r="O10" s="133" t="s">
        <v>41</v>
      </c>
      <c r="P10" s="320"/>
    </row>
    <row r="11" spans="1:16" ht="24.95" customHeight="1" x14ac:dyDescent="0.15">
      <c r="A11" s="17">
        <v>1</v>
      </c>
      <c r="B11" s="24" t="s">
        <v>79</v>
      </c>
      <c r="C11" s="91">
        <v>151040</v>
      </c>
      <c r="D11" s="43">
        <v>1502</v>
      </c>
      <c r="E11" s="42">
        <v>3568</v>
      </c>
      <c r="F11" s="42">
        <v>147472</v>
      </c>
      <c r="G11" s="42">
        <v>22972130</v>
      </c>
      <c r="H11" s="43">
        <v>192198</v>
      </c>
      <c r="I11" s="42">
        <v>170727</v>
      </c>
      <c r="J11" s="42">
        <v>22801403</v>
      </c>
      <c r="K11" s="42">
        <v>648261885</v>
      </c>
      <c r="L11" s="96">
        <v>14123867</v>
      </c>
      <c r="M11" s="126">
        <v>263339</v>
      </c>
      <c r="N11" s="126">
        <v>647998546</v>
      </c>
      <c r="O11" s="136">
        <v>28219</v>
      </c>
      <c r="P11" s="137">
        <v>1</v>
      </c>
    </row>
    <row r="12" spans="1:16" ht="24.95" customHeight="1" x14ac:dyDescent="0.15">
      <c r="A12" s="18">
        <v>2</v>
      </c>
      <c r="B12" s="25" t="s">
        <v>80</v>
      </c>
      <c r="C12" s="92">
        <v>48612</v>
      </c>
      <c r="D12" s="43">
        <v>145</v>
      </c>
      <c r="E12" s="43">
        <v>1929</v>
      </c>
      <c r="F12" s="43">
        <v>46683</v>
      </c>
      <c r="G12" s="43">
        <v>5617687</v>
      </c>
      <c r="H12" s="43">
        <v>24827</v>
      </c>
      <c r="I12" s="43">
        <v>102475</v>
      </c>
      <c r="J12" s="43">
        <v>5515212</v>
      </c>
      <c r="K12" s="43">
        <v>104288404</v>
      </c>
      <c r="L12" s="96">
        <v>1609348</v>
      </c>
      <c r="M12" s="96">
        <v>150656</v>
      </c>
      <c r="N12" s="96">
        <v>104137748</v>
      </c>
      <c r="O12" s="104">
        <v>18564</v>
      </c>
      <c r="P12" s="86">
        <v>2</v>
      </c>
    </row>
    <row r="13" spans="1:16" ht="24.95" customHeight="1" x14ac:dyDescent="0.15">
      <c r="A13" s="18">
        <v>3</v>
      </c>
      <c r="B13" s="25" t="s">
        <v>81</v>
      </c>
      <c r="C13" s="92">
        <v>73304</v>
      </c>
      <c r="D13" s="43">
        <v>441</v>
      </c>
      <c r="E13" s="43">
        <v>2424</v>
      </c>
      <c r="F13" s="43">
        <v>70880</v>
      </c>
      <c r="G13" s="43">
        <v>8850969</v>
      </c>
      <c r="H13" s="43">
        <v>58294</v>
      </c>
      <c r="I13" s="43">
        <v>133102</v>
      </c>
      <c r="J13" s="43">
        <v>8717867</v>
      </c>
      <c r="K13" s="43">
        <v>159611976</v>
      </c>
      <c r="L13" s="96">
        <v>3930252</v>
      </c>
      <c r="M13" s="96">
        <v>191506</v>
      </c>
      <c r="N13" s="96">
        <v>159420470</v>
      </c>
      <c r="O13" s="104">
        <v>18033</v>
      </c>
      <c r="P13" s="86">
        <v>3</v>
      </c>
    </row>
    <row r="14" spans="1:16" ht="24.95" customHeight="1" x14ac:dyDescent="0.15">
      <c r="A14" s="18">
        <v>4</v>
      </c>
      <c r="B14" s="25" t="s">
        <v>83</v>
      </c>
      <c r="C14" s="92">
        <v>50227</v>
      </c>
      <c r="D14" s="43">
        <v>281</v>
      </c>
      <c r="E14" s="43">
        <v>2769</v>
      </c>
      <c r="F14" s="43">
        <v>47458</v>
      </c>
      <c r="G14" s="43">
        <v>7183787</v>
      </c>
      <c r="H14" s="43">
        <v>43687</v>
      </c>
      <c r="I14" s="43">
        <v>147835</v>
      </c>
      <c r="J14" s="43">
        <v>7035952</v>
      </c>
      <c r="K14" s="43">
        <v>150091022</v>
      </c>
      <c r="L14" s="96">
        <v>3238525</v>
      </c>
      <c r="M14" s="96">
        <v>209371</v>
      </c>
      <c r="N14" s="96">
        <v>149881651</v>
      </c>
      <c r="O14" s="104">
        <v>20893</v>
      </c>
      <c r="P14" s="86">
        <v>4</v>
      </c>
    </row>
    <row r="15" spans="1:16" ht="24.95" customHeight="1" x14ac:dyDescent="0.15">
      <c r="A15" s="18">
        <v>5</v>
      </c>
      <c r="B15" s="25" t="s">
        <v>85</v>
      </c>
      <c r="C15" s="92">
        <v>25927</v>
      </c>
      <c r="D15" s="44">
        <v>48</v>
      </c>
      <c r="E15" s="43">
        <v>1605</v>
      </c>
      <c r="F15" s="43">
        <v>24322</v>
      </c>
      <c r="G15" s="43">
        <v>2762557</v>
      </c>
      <c r="H15" s="44">
        <v>11660</v>
      </c>
      <c r="I15" s="43">
        <v>97825</v>
      </c>
      <c r="J15" s="43">
        <v>2664732</v>
      </c>
      <c r="K15" s="43">
        <v>42166718</v>
      </c>
      <c r="L15" s="97">
        <v>1008028</v>
      </c>
      <c r="M15" s="96">
        <v>112682</v>
      </c>
      <c r="N15" s="96">
        <v>42054036</v>
      </c>
      <c r="O15" s="104">
        <v>15264</v>
      </c>
      <c r="P15" s="86">
        <v>5</v>
      </c>
    </row>
    <row r="16" spans="1:16" ht="24.95" customHeight="1" x14ac:dyDescent="0.15">
      <c r="A16" s="19">
        <v>6</v>
      </c>
      <c r="B16" s="26" t="s">
        <v>87</v>
      </c>
      <c r="C16" s="93">
        <v>42965</v>
      </c>
      <c r="D16" s="45">
        <v>154</v>
      </c>
      <c r="E16" s="45">
        <v>1292</v>
      </c>
      <c r="F16" s="45">
        <v>41673</v>
      </c>
      <c r="G16" s="45">
        <v>4681792</v>
      </c>
      <c r="H16" s="45">
        <v>18302</v>
      </c>
      <c r="I16" s="45">
        <v>72652</v>
      </c>
      <c r="J16" s="45">
        <v>4609140</v>
      </c>
      <c r="K16" s="45">
        <v>76911484</v>
      </c>
      <c r="L16" s="98">
        <v>1237219</v>
      </c>
      <c r="M16" s="98">
        <v>93481</v>
      </c>
      <c r="N16" s="98">
        <v>76818003</v>
      </c>
      <c r="O16" s="103">
        <v>16428</v>
      </c>
      <c r="P16" s="101">
        <v>6</v>
      </c>
    </row>
    <row r="17" spans="1:16" ht="24.95" customHeight="1" x14ac:dyDescent="0.15">
      <c r="A17" s="18">
        <v>7</v>
      </c>
      <c r="B17" s="25" t="s">
        <v>88</v>
      </c>
      <c r="C17" s="92">
        <v>23131</v>
      </c>
      <c r="D17" s="43">
        <v>136</v>
      </c>
      <c r="E17" s="43">
        <v>1401</v>
      </c>
      <c r="F17" s="43">
        <v>21730</v>
      </c>
      <c r="G17" s="43">
        <v>3337857</v>
      </c>
      <c r="H17" s="43">
        <v>40580</v>
      </c>
      <c r="I17" s="43">
        <v>96253</v>
      </c>
      <c r="J17" s="43">
        <v>3241604</v>
      </c>
      <c r="K17" s="43">
        <v>54488854</v>
      </c>
      <c r="L17" s="96">
        <v>1350162</v>
      </c>
      <c r="M17" s="96">
        <v>121233</v>
      </c>
      <c r="N17" s="96">
        <v>54367621</v>
      </c>
      <c r="O17" s="104">
        <v>16325</v>
      </c>
      <c r="P17" s="86">
        <v>7</v>
      </c>
    </row>
    <row r="18" spans="1:16" ht="24.95" customHeight="1" x14ac:dyDescent="0.15">
      <c r="A18" s="18">
        <v>8</v>
      </c>
      <c r="B18" s="25" t="s">
        <v>110</v>
      </c>
      <c r="C18" s="92">
        <v>74208</v>
      </c>
      <c r="D18" s="43">
        <v>268</v>
      </c>
      <c r="E18" s="43">
        <v>1780</v>
      </c>
      <c r="F18" s="43">
        <v>72428</v>
      </c>
      <c r="G18" s="43">
        <v>7770127</v>
      </c>
      <c r="H18" s="43">
        <v>35951</v>
      </c>
      <c r="I18" s="43">
        <v>84985</v>
      </c>
      <c r="J18" s="43">
        <v>7685142</v>
      </c>
      <c r="K18" s="43">
        <v>135009423</v>
      </c>
      <c r="L18" s="96">
        <v>2297030</v>
      </c>
      <c r="M18" s="96">
        <v>149005</v>
      </c>
      <c r="N18" s="96">
        <v>134860418</v>
      </c>
      <c r="O18" s="104">
        <v>17375</v>
      </c>
      <c r="P18" s="86">
        <v>8</v>
      </c>
    </row>
    <row r="19" spans="1:16" ht="24.95" customHeight="1" x14ac:dyDescent="0.15">
      <c r="A19" s="18">
        <v>9</v>
      </c>
      <c r="B19" s="25" t="s">
        <v>143</v>
      </c>
      <c r="C19" s="92">
        <v>23591</v>
      </c>
      <c r="D19" s="43">
        <v>192</v>
      </c>
      <c r="E19" s="43">
        <v>553</v>
      </c>
      <c r="F19" s="43">
        <v>23038</v>
      </c>
      <c r="G19" s="43">
        <v>2548425</v>
      </c>
      <c r="H19" s="43">
        <v>22377</v>
      </c>
      <c r="I19" s="43">
        <v>28405</v>
      </c>
      <c r="J19" s="43">
        <v>2520020</v>
      </c>
      <c r="K19" s="43">
        <v>51278843</v>
      </c>
      <c r="L19" s="96">
        <v>1549925</v>
      </c>
      <c r="M19" s="96">
        <v>45276</v>
      </c>
      <c r="N19" s="96">
        <v>51233567</v>
      </c>
      <c r="O19" s="104">
        <v>20122</v>
      </c>
      <c r="P19" s="86">
        <v>9</v>
      </c>
    </row>
    <row r="20" spans="1:16" ht="24.95" customHeight="1" x14ac:dyDescent="0.15">
      <c r="A20" s="20">
        <v>10</v>
      </c>
      <c r="B20" s="27" t="s">
        <v>145</v>
      </c>
      <c r="C20" s="94">
        <v>63314</v>
      </c>
      <c r="D20" s="44">
        <v>336</v>
      </c>
      <c r="E20" s="44">
        <v>2212</v>
      </c>
      <c r="F20" s="44">
        <v>61102</v>
      </c>
      <c r="G20" s="44">
        <v>8234185</v>
      </c>
      <c r="H20" s="44">
        <v>42294</v>
      </c>
      <c r="I20" s="44">
        <v>144298</v>
      </c>
      <c r="J20" s="44">
        <v>8089887</v>
      </c>
      <c r="K20" s="44">
        <v>147763615</v>
      </c>
      <c r="L20" s="97">
        <v>2959018</v>
      </c>
      <c r="M20" s="97">
        <v>281459</v>
      </c>
      <c r="N20" s="97">
        <v>147482156</v>
      </c>
      <c r="O20" s="99">
        <v>17945</v>
      </c>
      <c r="P20" s="100">
        <v>10</v>
      </c>
    </row>
    <row r="21" spans="1:16" ht="24.95" customHeight="1" x14ac:dyDescent="0.15">
      <c r="A21" s="18">
        <v>11</v>
      </c>
      <c r="B21" s="25" t="s">
        <v>147</v>
      </c>
      <c r="C21" s="92">
        <v>30957</v>
      </c>
      <c r="D21" s="45">
        <v>117</v>
      </c>
      <c r="E21" s="43">
        <v>1601</v>
      </c>
      <c r="F21" s="43">
        <v>29356</v>
      </c>
      <c r="G21" s="43">
        <v>3350145</v>
      </c>
      <c r="H21" s="45">
        <v>30973</v>
      </c>
      <c r="I21" s="43">
        <v>76831</v>
      </c>
      <c r="J21" s="43">
        <v>3273314</v>
      </c>
      <c r="K21" s="43">
        <v>53612063</v>
      </c>
      <c r="L21" s="98">
        <v>1204084</v>
      </c>
      <c r="M21" s="96">
        <v>125088</v>
      </c>
      <c r="N21" s="96">
        <v>53486975</v>
      </c>
      <c r="O21" s="104">
        <v>16003</v>
      </c>
      <c r="P21" s="86">
        <v>11</v>
      </c>
    </row>
    <row r="22" spans="1:16" ht="24.95" customHeight="1" x14ac:dyDescent="0.15">
      <c r="A22" s="18">
        <v>12</v>
      </c>
      <c r="B22" s="25" t="s">
        <v>148</v>
      </c>
      <c r="C22" s="92">
        <v>27617</v>
      </c>
      <c r="D22" s="43">
        <v>85</v>
      </c>
      <c r="E22" s="43">
        <v>811</v>
      </c>
      <c r="F22" s="43">
        <v>26806</v>
      </c>
      <c r="G22" s="43">
        <v>2616569</v>
      </c>
      <c r="H22" s="43">
        <v>13335</v>
      </c>
      <c r="I22" s="43">
        <v>35609</v>
      </c>
      <c r="J22" s="43">
        <v>2580960</v>
      </c>
      <c r="K22" s="43">
        <v>46492439</v>
      </c>
      <c r="L22" s="96">
        <v>1231544</v>
      </c>
      <c r="M22" s="96">
        <v>56616</v>
      </c>
      <c r="N22" s="96">
        <v>46435823</v>
      </c>
      <c r="O22" s="104">
        <v>17768</v>
      </c>
      <c r="P22" s="86">
        <v>12</v>
      </c>
    </row>
    <row r="23" spans="1:16" ht="24.95" customHeight="1" x14ac:dyDescent="0.15">
      <c r="A23" s="18">
        <v>13</v>
      </c>
      <c r="B23" s="25" t="s">
        <v>149</v>
      </c>
      <c r="C23" s="92">
        <v>27055</v>
      </c>
      <c r="D23" s="43">
        <v>65</v>
      </c>
      <c r="E23" s="43">
        <v>1501</v>
      </c>
      <c r="F23" s="43">
        <v>25554</v>
      </c>
      <c r="G23" s="43">
        <v>2938653</v>
      </c>
      <c r="H23" s="43">
        <v>8180</v>
      </c>
      <c r="I23" s="43">
        <v>80541</v>
      </c>
      <c r="J23" s="43">
        <v>2858112</v>
      </c>
      <c r="K23" s="43">
        <v>45184280</v>
      </c>
      <c r="L23" s="96">
        <v>465733</v>
      </c>
      <c r="M23" s="96">
        <v>97878</v>
      </c>
      <c r="N23" s="96">
        <v>45086402</v>
      </c>
      <c r="O23" s="104">
        <v>15376</v>
      </c>
      <c r="P23" s="86">
        <v>13</v>
      </c>
    </row>
    <row r="24" spans="1:16" ht="24.95" customHeight="1" x14ac:dyDescent="0.15">
      <c r="A24" s="18">
        <v>14</v>
      </c>
      <c r="B24" s="25" t="s">
        <v>89</v>
      </c>
      <c r="C24" s="92">
        <v>4269</v>
      </c>
      <c r="D24" s="43">
        <v>15</v>
      </c>
      <c r="E24" s="43">
        <v>373</v>
      </c>
      <c r="F24" s="43">
        <v>3896</v>
      </c>
      <c r="G24" s="43">
        <v>715905</v>
      </c>
      <c r="H24" s="43">
        <v>4466</v>
      </c>
      <c r="I24" s="43">
        <v>27202</v>
      </c>
      <c r="J24" s="43">
        <v>688703</v>
      </c>
      <c r="K24" s="43">
        <v>12919637</v>
      </c>
      <c r="L24" s="96">
        <v>398388</v>
      </c>
      <c r="M24" s="96">
        <v>27484</v>
      </c>
      <c r="N24" s="96">
        <v>12892153</v>
      </c>
      <c r="O24" s="104">
        <v>18047</v>
      </c>
      <c r="P24" s="86">
        <v>14</v>
      </c>
    </row>
    <row r="25" spans="1:16" ht="24.95" customHeight="1" x14ac:dyDescent="0.15">
      <c r="A25" s="18">
        <v>15</v>
      </c>
      <c r="B25" s="25" t="s">
        <v>90</v>
      </c>
      <c r="C25" s="92">
        <v>2506</v>
      </c>
      <c r="D25" s="44">
        <v>8</v>
      </c>
      <c r="E25" s="43">
        <v>174</v>
      </c>
      <c r="F25" s="43">
        <v>2332</v>
      </c>
      <c r="G25" s="43">
        <v>246322</v>
      </c>
      <c r="H25" s="44">
        <v>1007</v>
      </c>
      <c r="I25" s="43">
        <v>9406</v>
      </c>
      <c r="J25" s="43">
        <v>236916</v>
      </c>
      <c r="K25" s="43">
        <v>2448388</v>
      </c>
      <c r="L25" s="97">
        <v>35895</v>
      </c>
      <c r="M25" s="96">
        <v>13973</v>
      </c>
      <c r="N25" s="96">
        <v>2434415</v>
      </c>
      <c r="O25" s="104">
        <v>9940</v>
      </c>
      <c r="P25" s="86">
        <v>15</v>
      </c>
    </row>
    <row r="26" spans="1:16" ht="24.95" customHeight="1" x14ac:dyDescent="0.15">
      <c r="A26" s="19">
        <v>16</v>
      </c>
      <c r="B26" s="26" t="s">
        <v>91</v>
      </c>
      <c r="C26" s="93">
        <v>3723</v>
      </c>
      <c r="D26" s="45">
        <v>3</v>
      </c>
      <c r="E26" s="45">
        <v>235</v>
      </c>
      <c r="F26" s="45">
        <v>3488</v>
      </c>
      <c r="G26" s="45">
        <v>369000</v>
      </c>
      <c r="H26" s="45">
        <v>550</v>
      </c>
      <c r="I26" s="45">
        <v>13216</v>
      </c>
      <c r="J26" s="45">
        <v>355784</v>
      </c>
      <c r="K26" s="45">
        <v>4021197</v>
      </c>
      <c r="L26" s="98">
        <v>65639</v>
      </c>
      <c r="M26" s="98">
        <v>17640</v>
      </c>
      <c r="N26" s="98">
        <v>4003557</v>
      </c>
      <c r="O26" s="103">
        <v>10898</v>
      </c>
      <c r="P26" s="101">
        <v>16</v>
      </c>
    </row>
    <row r="27" spans="1:16" ht="24.95" customHeight="1" x14ac:dyDescent="0.15">
      <c r="A27" s="18">
        <v>17</v>
      </c>
      <c r="B27" s="25" t="s">
        <v>71</v>
      </c>
      <c r="C27" s="92">
        <v>14379</v>
      </c>
      <c r="D27" s="43">
        <v>41</v>
      </c>
      <c r="E27" s="43">
        <v>469</v>
      </c>
      <c r="F27" s="43">
        <v>13910</v>
      </c>
      <c r="G27" s="43">
        <v>1788006</v>
      </c>
      <c r="H27" s="43">
        <v>4253</v>
      </c>
      <c r="I27" s="43">
        <v>30001</v>
      </c>
      <c r="J27" s="43">
        <v>1758005</v>
      </c>
      <c r="K27" s="43">
        <v>25006258</v>
      </c>
      <c r="L27" s="96">
        <v>294213</v>
      </c>
      <c r="M27" s="96">
        <v>41518</v>
      </c>
      <c r="N27" s="96">
        <v>24964740</v>
      </c>
      <c r="O27" s="104">
        <v>13986</v>
      </c>
      <c r="P27" s="86">
        <v>17</v>
      </c>
    </row>
    <row r="28" spans="1:16" ht="24.95" customHeight="1" x14ac:dyDescent="0.15">
      <c r="A28" s="18">
        <v>18</v>
      </c>
      <c r="B28" s="25" t="s">
        <v>175</v>
      </c>
      <c r="C28" s="92">
        <v>6846</v>
      </c>
      <c r="D28" s="43">
        <v>60</v>
      </c>
      <c r="E28" s="43">
        <v>245</v>
      </c>
      <c r="F28" s="43">
        <v>6601</v>
      </c>
      <c r="G28" s="43">
        <v>745517</v>
      </c>
      <c r="H28" s="43">
        <v>2155</v>
      </c>
      <c r="I28" s="43">
        <v>14352</v>
      </c>
      <c r="J28" s="43">
        <v>731165</v>
      </c>
      <c r="K28" s="43">
        <v>9136247</v>
      </c>
      <c r="L28" s="96">
        <v>117174</v>
      </c>
      <c r="M28" s="96">
        <v>23335</v>
      </c>
      <c r="N28" s="96">
        <v>9112912</v>
      </c>
      <c r="O28" s="104">
        <v>12255</v>
      </c>
      <c r="P28" s="86">
        <v>18</v>
      </c>
    </row>
    <row r="29" spans="1:16" ht="24.95" customHeight="1" x14ac:dyDescent="0.15">
      <c r="A29" s="18">
        <v>19</v>
      </c>
      <c r="B29" s="25" t="s">
        <v>92</v>
      </c>
      <c r="C29" s="92">
        <v>7636</v>
      </c>
      <c r="D29" s="43">
        <v>17</v>
      </c>
      <c r="E29" s="43">
        <v>276</v>
      </c>
      <c r="F29" s="43">
        <v>7360</v>
      </c>
      <c r="G29" s="43">
        <v>1035284</v>
      </c>
      <c r="H29" s="43">
        <v>1701</v>
      </c>
      <c r="I29" s="43">
        <v>15564</v>
      </c>
      <c r="J29" s="43">
        <v>1019720</v>
      </c>
      <c r="K29" s="43">
        <v>14353202</v>
      </c>
      <c r="L29" s="96">
        <v>112235</v>
      </c>
      <c r="M29" s="96">
        <v>37024</v>
      </c>
      <c r="N29" s="96">
        <v>14316178</v>
      </c>
      <c r="O29" s="104">
        <v>13864</v>
      </c>
      <c r="P29" s="86">
        <v>19</v>
      </c>
    </row>
    <row r="30" spans="1:16" ht="24.95" customHeight="1" x14ac:dyDescent="0.15">
      <c r="A30" s="20">
        <v>20</v>
      </c>
      <c r="B30" s="27" t="s">
        <v>93</v>
      </c>
      <c r="C30" s="94">
        <v>4171</v>
      </c>
      <c r="D30" s="44">
        <v>14</v>
      </c>
      <c r="E30" s="44">
        <v>92</v>
      </c>
      <c r="F30" s="44">
        <v>4079</v>
      </c>
      <c r="G30" s="44">
        <v>532911</v>
      </c>
      <c r="H30" s="44">
        <v>1353</v>
      </c>
      <c r="I30" s="44">
        <v>6304</v>
      </c>
      <c r="J30" s="44">
        <v>526607</v>
      </c>
      <c r="K30" s="44">
        <v>8305153</v>
      </c>
      <c r="L30" s="97">
        <v>85129</v>
      </c>
      <c r="M30" s="97">
        <v>9264</v>
      </c>
      <c r="N30" s="97">
        <v>8295889</v>
      </c>
      <c r="O30" s="99">
        <v>15585</v>
      </c>
      <c r="P30" s="100">
        <v>20</v>
      </c>
    </row>
    <row r="31" spans="1:16" ht="24.95" customHeight="1" x14ac:dyDescent="0.15">
      <c r="A31" s="18">
        <v>21</v>
      </c>
      <c r="B31" s="25" t="s">
        <v>94</v>
      </c>
      <c r="C31" s="92">
        <v>3875</v>
      </c>
      <c r="D31" s="43">
        <v>14</v>
      </c>
      <c r="E31" s="43">
        <v>195</v>
      </c>
      <c r="F31" s="43">
        <v>3680</v>
      </c>
      <c r="G31" s="43">
        <v>461544</v>
      </c>
      <c r="H31" s="45">
        <v>1324</v>
      </c>
      <c r="I31" s="43">
        <v>10839</v>
      </c>
      <c r="J31" s="43">
        <v>450705</v>
      </c>
      <c r="K31" s="43">
        <v>8021761</v>
      </c>
      <c r="L31" s="98">
        <v>85403</v>
      </c>
      <c r="M31" s="96">
        <v>16603</v>
      </c>
      <c r="N31" s="96">
        <v>8005158</v>
      </c>
      <c r="O31" s="104">
        <v>17380</v>
      </c>
      <c r="P31" s="86">
        <v>21</v>
      </c>
    </row>
    <row r="32" spans="1:16" ht="24.95" customHeight="1" x14ac:dyDescent="0.15">
      <c r="A32" s="18">
        <v>22</v>
      </c>
      <c r="B32" s="25" t="s">
        <v>96</v>
      </c>
      <c r="C32" s="92">
        <v>3427</v>
      </c>
      <c r="D32" s="43">
        <v>15</v>
      </c>
      <c r="E32" s="43">
        <v>7</v>
      </c>
      <c r="F32" s="43">
        <v>3420</v>
      </c>
      <c r="G32" s="43">
        <v>509120</v>
      </c>
      <c r="H32" s="43">
        <v>2877</v>
      </c>
      <c r="I32" s="43">
        <v>214</v>
      </c>
      <c r="J32" s="43">
        <v>508906</v>
      </c>
      <c r="K32" s="43">
        <v>9740993</v>
      </c>
      <c r="L32" s="96">
        <v>223434</v>
      </c>
      <c r="M32" s="96">
        <v>811</v>
      </c>
      <c r="N32" s="96">
        <v>9740182</v>
      </c>
      <c r="O32" s="104">
        <v>19133</v>
      </c>
      <c r="P32" s="86">
        <v>22</v>
      </c>
    </row>
    <row r="33" spans="1:16" ht="24.95" customHeight="1" x14ac:dyDescent="0.15">
      <c r="A33" s="18">
        <v>23</v>
      </c>
      <c r="B33" s="25" t="s">
        <v>150</v>
      </c>
      <c r="C33" s="92">
        <v>18266</v>
      </c>
      <c r="D33" s="43">
        <v>80</v>
      </c>
      <c r="E33" s="43">
        <v>791</v>
      </c>
      <c r="F33" s="43">
        <v>17475</v>
      </c>
      <c r="G33" s="43">
        <v>2023750</v>
      </c>
      <c r="H33" s="43">
        <v>8936</v>
      </c>
      <c r="I33" s="43">
        <v>42477</v>
      </c>
      <c r="J33" s="43">
        <v>1981273</v>
      </c>
      <c r="K33" s="43">
        <v>26774011</v>
      </c>
      <c r="L33" s="96">
        <v>519047</v>
      </c>
      <c r="M33" s="96">
        <v>64353</v>
      </c>
      <c r="N33" s="96">
        <v>26709658</v>
      </c>
      <c r="O33" s="104">
        <v>13230</v>
      </c>
      <c r="P33" s="86">
        <v>23</v>
      </c>
    </row>
    <row r="34" spans="1:16" ht="24.95" customHeight="1" x14ac:dyDescent="0.15">
      <c r="A34" s="18">
        <v>24</v>
      </c>
      <c r="B34" s="25" t="s">
        <v>97</v>
      </c>
      <c r="C34" s="92">
        <v>15175</v>
      </c>
      <c r="D34" s="43">
        <v>52</v>
      </c>
      <c r="E34" s="43">
        <v>407</v>
      </c>
      <c r="F34" s="43">
        <v>14768</v>
      </c>
      <c r="G34" s="43">
        <v>1635359</v>
      </c>
      <c r="H34" s="43">
        <v>10339</v>
      </c>
      <c r="I34" s="43">
        <v>21650</v>
      </c>
      <c r="J34" s="43">
        <v>1613709</v>
      </c>
      <c r="K34" s="43">
        <v>22241122</v>
      </c>
      <c r="L34" s="96">
        <v>728998</v>
      </c>
      <c r="M34" s="96">
        <v>34407</v>
      </c>
      <c r="N34" s="96">
        <v>22206715</v>
      </c>
      <c r="O34" s="104">
        <v>13600</v>
      </c>
      <c r="P34" s="86">
        <v>24</v>
      </c>
    </row>
    <row r="35" spans="1:16" ht="24.95" customHeight="1" x14ac:dyDescent="0.15">
      <c r="A35" s="20">
        <v>25</v>
      </c>
      <c r="B35" s="27" t="s">
        <v>98</v>
      </c>
      <c r="C35" s="94">
        <v>2151</v>
      </c>
      <c r="D35" s="46">
        <v>5</v>
      </c>
      <c r="E35" s="44">
        <v>114</v>
      </c>
      <c r="F35" s="44">
        <v>2037</v>
      </c>
      <c r="G35" s="44">
        <v>257528</v>
      </c>
      <c r="H35" s="46">
        <v>553</v>
      </c>
      <c r="I35" s="44">
        <v>9202</v>
      </c>
      <c r="J35" s="44">
        <v>248326</v>
      </c>
      <c r="K35" s="44">
        <v>3172470</v>
      </c>
      <c r="L35" s="127">
        <v>26762</v>
      </c>
      <c r="M35" s="97">
        <v>9020</v>
      </c>
      <c r="N35" s="97">
        <v>3163450</v>
      </c>
      <c r="O35" s="99">
        <v>12319</v>
      </c>
      <c r="P35" s="100">
        <v>25</v>
      </c>
    </row>
    <row r="36" spans="1:16" ht="24.95" customHeight="1" thickBot="1" x14ac:dyDescent="0.2">
      <c r="A36" s="296" t="s">
        <v>254</v>
      </c>
      <c r="B36" s="297"/>
      <c r="C36" s="128">
        <v>748372</v>
      </c>
      <c r="D36" s="128">
        <v>4094</v>
      </c>
      <c r="E36" s="128">
        <v>26824</v>
      </c>
      <c r="F36" s="128">
        <v>721548</v>
      </c>
      <c r="G36" s="128">
        <v>93185129</v>
      </c>
      <c r="H36" s="139">
        <v>582172</v>
      </c>
      <c r="I36" s="128">
        <v>1471965</v>
      </c>
      <c r="J36" s="128">
        <v>91713164</v>
      </c>
      <c r="K36" s="128">
        <v>1861301445</v>
      </c>
      <c r="L36" s="139">
        <v>38897052</v>
      </c>
      <c r="M36" s="128">
        <v>2193022</v>
      </c>
      <c r="N36" s="128">
        <v>1859108423</v>
      </c>
      <c r="O36" s="106">
        <v>19974</v>
      </c>
      <c r="P36" s="138"/>
    </row>
    <row r="38" spans="1:16" s="12" customFormat="1" ht="24.95" customHeight="1" x14ac:dyDescent="0.15">
      <c r="P38" s="58"/>
    </row>
  </sheetData>
  <mergeCells count="12">
    <mergeCell ref="A36:B36"/>
    <mergeCell ref="O6:O8"/>
    <mergeCell ref="P6:P10"/>
    <mergeCell ref="E7:E8"/>
    <mergeCell ref="F7:F8"/>
    <mergeCell ref="I7:I8"/>
    <mergeCell ref="J7:J8"/>
    <mergeCell ref="M7:M8"/>
    <mergeCell ref="N7:N8"/>
    <mergeCell ref="C6:F6"/>
    <mergeCell ref="G6:J6"/>
    <mergeCell ref="K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62" orientation="portrait" useFirstPageNumber="1" r:id="rId1"/>
  <headerFooter scaleWithDoc="0" alignWithMargins="0">
    <oddFooter>&amp;C- &amp;P -</oddFooter>
    <evenFooter>&amp;C- 57 -</evenFooter>
  </headerFooter>
  <colBreaks count="1" manualBreakCount="1">
    <brk id="8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>
    <tabColor rgb="FFFF0000"/>
  </sheetPr>
  <dimension ref="A1:K34"/>
  <sheetViews>
    <sheetView view="pageBreakPreview" zoomScale="85" zoomScaleNormal="75" zoomScaleSheetLayoutView="85" workbookViewId="0"/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11" width="11.625" style="12" customWidth="1"/>
    <col min="12" max="16384" width="10.625" style="12"/>
  </cols>
  <sheetData>
    <row r="1" spans="1:11" ht="24.95" customHeight="1" x14ac:dyDescent="0.15">
      <c r="A1" s="12" t="str">
        <f>'1'!A1</f>
        <v>令和５年度　固定資産の価格等の概要調書</v>
      </c>
    </row>
    <row r="2" spans="1:11" ht="24.95" customHeight="1" x14ac:dyDescent="0.15">
      <c r="A2" s="12" t="s">
        <v>49</v>
      </c>
    </row>
    <row r="4" spans="1:11" ht="24.95" customHeight="1" x14ac:dyDescent="0.15">
      <c r="A4" s="12" t="s">
        <v>218</v>
      </c>
    </row>
    <row r="5" spans="1:11" ht="24.95" customHeight="1" x14ac:dyDescent="0.15">
      <c r="H5" s="47"/>
      <c r="I5" s="47"/>
    </row>
    <row r="6" spans="1:11" ht="24.95" customHeight="1" x14ac:dyDescent="0.15">
      <c r="A6" s="14"/>
      <c r="B6" s="21" t="s">
        <v>9</v>
      </c>
      <c r="C6" s="292" t="s">
        <v>257</v>
      </c>
      <c r="D6" s="293"/>
      <c r="E6" s="294"/>
      <c r="F6" s="292" t="s">
        <v>10</v>
      </c>
      <c r="G6" s="293"/>
      <c r="H6" s="294"/>
      <c r="I6" s="292" t="s">
        <v>0</v>
      </c>
      <c r="J6" s="293"/>
      <c r="K6" s="295"/>
    </row>
    <row r="7" spans="1:11" ht="24.95" customHeight="1" x14ac:dyDescent="0.15">
      <c r="A7" s="15"/>
      <c r="B7" s="22"/>
      <c r="C7" s="113" t="s">
        <v>101</v>
      </c>
      <c r="D7" s="113" t="s">
        <v>102</v>
      </c>
      <c r="E7" s="113" t="s">
        <v>12</v>
      </c>
      <c r="F7" s="113" t="s">
        <v>101</v>
      </c>
      <c r="G7" s="113" t="s">
        <v>102</v>
      </c>
      <c r="H7" s="113" t="s">
        <v>12</v>
      </c>
      <c r="I7" s="113" t="s">
        <v>101</v>
      </c>
      <c r="J7" s="113" t="s">
        <v>102</v>
      </c>
      <c r="K7" s="116" t="s">
        <v>12</v>
      </c>
    </row>
    <row r="8" spans="1:11" ht="24.95" customHeight="1" x14ac:dyDescent="0.15">
      <c r="A8" s="16" t="s">
        <v>14</v>
      </c>
      <c r="B8" s="23"/>
      <c r="C8" s="29" t="s">
        <v>13</v>
      </c>
      <c r="D8" s="29" t="s">
        <v>13</v>
      </c>
      <c r="E8" s="29" t="s">
        <v>13</v>
      </c>
      <c r="F8" s="29" t="s">
        <v>13</v>
      </c>
      <c r="G8" s="29" t="s">
        <v>13</v>
      </c>
      <c r="H8" s="29" t="s">
        <v>13</v>
      </c>
      <c r="I8" s="29" t="s">
        <v>13</v>
      </c>
      <c r="J8" s="29" t="s">
        <v>13</v>
      </c>
      <c r="K8" s="49" t="s">
        <v>13</v>
      </c>
    </row>
    <row r="9" spans="1:11" s="13" customFormat="1" ht="24.95" customHeight="1" x14ac:dyDescent="0.15">
      <c r="A9" s="17">
        <v>1</v>
      </c>
      <c r="B9" s="24" t="s">
        <v>79</v>
      </c>
      <c r="C9" s="91">
        <v>1001</v>
      </c>
      <c r="D9" s="42">
        <v>6028</v>
      </c>
      <c r="E9" s="42">
        <v>7029</v>
      </c>
      <c r="F9" s="42">
        <v>630</v>
      </c>
      <c r="G9" s="42">
        <v>3106</v>
      </c>
      <c r="H9" s="42">
        <v>3736</v>
      </c>
      <c r="I9" s="42">
        <v>371</v>
      </c>
      <c r="J9" s="42">
        <v>2922</v>
      </c>
      <c r="K9" s="50">
        <v>3293</v>
      </c>
    </row>
    <row r="10" spans="1:11" s="13" customFormat="1" ht="24.95" customHeight="1" x14ac:dyDescent="0.15">
      <c r="A10" s="18">
        <v>2</v>
      </c>
      <c r="B10" s="25" t="s">
        <v>80</v>
      </c>
      <c r="C10" s="92">
        <v>749</v>
      </c>
      <c r="D10" s="43">
        <v>1271</v>
      </c>
      <c r="E10" s="43">
        <v>2020</v>
      </c>
      <c r="F10" s="43">
        <v>595</v>
      </c>
      <c r="G10" s="43">
        <v>539</v>
      </c>
      <c r="H10" s="43">
        <v>1134</v>
      </c>
      <c r="I10" s="43">
        <v>154</v>
      </c>
      <c r="J10" s="43">
        <v>732</v>
      </c>
      <c r="K10" s="51">
        <v>886</v>
      </c>
    </row>
    <row r="11" spans="1:11" s="13" customFormat="1" ht="24.95" customHeight="1" x14ac:dyDescent="0.15">
      <c r="A11" s="18">
        <v>3</v>
      </c>
      <c r="B11" s="25" t="s">
        <v>81</v>
      </c>
      <c r="C11" s="92">
        <v>1713</v>
      </c>
      <c r="D11" s="43">
        <v>2000</v>
      </c>
      <c r="E11" s="43">
        <v>3713</v>
      </c>
      <c r="F11" s="43">
        <v>1511</v>
      </c>
      <c r="G11" s="43">
        <v>984</v>
      </c>
      <c r="H11" s="43">
        <v>2495</v>
      </c>
      <c r="I11" s="43">
        <v>202</v>
      </c>
      <c r="J11" s="43">
        <v>1016</v>
      </c>
      <c r="K11" s="51">
        <v>1218</v>
      </c>
    </row>
    <row r="12" spans="1:11" s="13" customFormat="1" ht="24.95" customHeight="1" x14ac:dyDescent="0.15">
      <c r="A12" s="18">
        <v>4</v>
      </c>
      <c r="B12" s="25" t="s">
        <v>83</v>
      </c>
      <c r="C12" s="92">
        <v>411</v>
      </c>
      <c r="D12" s="43">
        <v>1707</v>
      </c>
      <c r="E12" s="43">
        <v>2118</v>
      </c>
      <c r="F12" s="43">
        <v>319</v>
      </c>
      <c r="G12" s="43">
        <v>881</v>
      </c>
      <c r="H12" s="43">
        <v>1200</v>
      </c>
      <c r="I12" s="43">
        <v>92</v>
      </c>
      <c r="J12" s="43">
        <v>826</v>
      </c>
      <c r="K12" s="51">
        <v>918</v>
      </c>
    </row>
    <row r="13" spans="1:11" s="13" customFormat="1" ht="24.95" customHeight="1" x14ac:dyDescent="0.15">
      <c r="A13" s="18">
        <v>5</v>
      </c>
      <c r="B13" s="25" t="s">
        <v>85</v>
      </c>
      <c r="C13" s="92">
        <v>647</v>
      </c>
      <c r="D13" s="43">
        <v>649</v>
      </c>
      <c r="E13" s="43">
        <v>1296</v>
      </c>
      <c r="F13" s="43">
        <v>535</v>
      </c>
      <c r="G13" s="43">
        <v>256</v>
      </c>
      <c r="H13" s="43">
        <v>791</v>
      </c>
      <c r="I13" s="43">
        <v>112</v>
      </c>
      <c r="J13" s="43">
        <v>393</v>
      </c>
      <c r="K13" s="51">
        <v>505</v>
      </c>
    </row>
    <row r="14" spans="1:11" s="13" customFormat="1" ht="24.95" customHeight="1" x14ac:dyDescent="0.15">
      <c r="A14" s="19">
        <v>6</v>
      </c>
      <c r="B14" s="26" t="s">
        <v>87</v>
      </c>
      <c r="C14" s="93">
        <v>1226</v>
      </c>
      <c r="D14" s="45">
        <v>888</v>
      </c>
      <c r="E14" s="45">
        <v>2114</v>
      </c>
      <c r="F14" s="45">
        <v>1103</v>
      </c>
      <c r="G14" s="45">
        <v>448</v>
      </c>
      <c r="H14" s="45">
        <v>1551</v>
      </c>
      <c r="I14" s="45">
        <v>123</v>
      </c>
      <c r="J14" s="45">
        <v>440</v>
      </c>
      <c r="K14" s="53">
        <v>563</v>
      </c>
    </row>
    <row r="15" spans="1:11" s="13" customFormat="1" ht="24.95" customHeight="1" x14ac:dyDescent="0.15">
      <c r="A15" s="18">
        <v>7</v>
      </c>
      <c r="B15" s="25" t="s">
        <v>88</v>
      </c>
      <c r="C15" s="92">
        <v>1212</v>
      </c>
      <c r="D15" s="43">
        <v>680</v>
      </c>
      <c r="E15" s="43">
        <v>1892</v>
      </c>
      <c r="F15" s="43">
        <v>1065</v>
      </c>
      <c r="G15" s="43">
        <v>323</v>
      </c>
      <c r="H15" s="43">
        <v>1388</v>
      </c>
      <c r="I15" s="43">
        <v>147</v>
      </c>
      <c r="J15" s="43">
        <v>357</v>
      </c>
      <c r="K15" s="51">
        <v>504</v>
      </c>
    </row>
    <row r="16" spans="1:11" s="13" customFormat="1" ht="24.95" customHeight="1" x14ac:dyDescent="0.15">
      <c r="A16" s="18">
        <v>8</v>
      </c>
      <c r="B16" s="25" t="s">
        <v>110</v>
      </c>
      <c r="C16" s="92">
        <v>3066</v>
      </c>
      <c r="D16" s="43">
        <v>1405</v>
      </c>
      <c r="E16" s="43">
        <v>4471</v>
      </c>
      <c r="F16" s="43">
        <v>2810</v>
      </c>
      <c r="G16" s="43">
        <v>677</v>
      </c>
      <c r="H16" s="43">
        <v>3487</v>
      </c>
      <c r="I16" s="43">
        <v>256</v>
      </c>
      <c r="J16" s="43">
        <v>728</v>
      </c>
      <c r="K16" s="51">
        <v>984</v>
      </c>
    </row>
    <row r="17" spans="1:11" s="13" customFormat="1" ht="24.95" customHeight="1" x14ac:dyDescent="0.15">
      <c r="A17" s="18">
        <v>9</v>
      </c>
      <c r="B17" s="25" t="s">
        <v>143</v>
      </c>
      <c r="C17" s="92">
        <v>99</v>
      </c>
      <c r="D17" s="43">
        <v>441</v>
      </c>
      <c r="E17" s="43">
        <v>540</v>
      </c>
      <c r="F17" s="43">
        <v>90</v>
      </c>
      <c r="G17" s="43">
        <v>194</v>
      </c>
      <c r="H17" s="43">
        <v>284</v>
      </c>
      <c r="I17" s="43">
        <v>9</v>
      </c>
      <c r="J17" s="43">
        <v>247</v>
      </c>
      <c r="K17" s="51">
        <v>256</v>
      </c>
    </row>
    <row r="18" spans="1:11" s="13" customFormat="1" ht="24.95" customHeight="1" x14ac:dyDescent="0.15">
      <c r="A18" s="20">
        <v>10</v>
      </c>
      <c r="B18" s="27" t="s">
        <v>145</v>
      </c>
      <c r="C18" s="94">
        <v>1943</v>
      </c>
      <c r="D18" s="44">
        <v>1413</v>
      </c>
      <c r="E18" s="44">
        <v>3356</v>
      </c>
      <c r="F18" s="44">
        <v>1749</v>
      </c>
      <c r="G18" s="44">
        <v>641</v>
      </c>
      <c r="H18" s="44">
        <v>2390</v>
      </c>
      <c r="I18" s="44">
        <v>194</v>
      </c>
      <c r="J18" s="44">
        <v>772</v>
      </c>
      <c r="K18" s="52">
        <v>966</v>
      </c>
    </row>
    <row r="19" spans="1:11" s="13" customFormat="1" ht="24.95" customHeight="1" x14ac:dyDescent="0.15">
      <c r="A19" s="18">
        <v>11</v>
      </c>
      <c r="B19" s="25" t="s">
        <v>147</v>
      </c>
      <c r="C19" s="92">
        <v>50</v>
      </c>
      <c r="D19" s="43">
        <v>707</v>
      </c>
      <c r="E19" s="43">
        <v>757</v>
      </c>
      <c r="F19" s="43">
        <v>34</v>
      </c>
      <c r="G19" s="43">
        <v>296</v>
      </c>
      <c r="H19" s="43">
        <v>330</v>
      </c>
      <c r="I19" s="43">
        <v>16</v>
      </c>
      <c r="J19" s="43">
        <v>411</v>
      </c>
      <c r="K19" s="51">
        <v>427</v>
      </c>
    </row>
    <row r="20" spans="1:11" s="13" customFormat="1" ht="24.95" customHeight="1" x14ac:dyDescent="0.15">
      <c r="A20" s="18">
        <v>12</v>
      </c>
      <c r="B20" s="25" t="s">
        <v>148</v>
      </c>
      <c r="C20" s="92">
        <v>230</v>
      </c>
      <c r="D20" s="43">
        <v>562</v>
      </c>
      <c r="E20" s="43">
        <v>792</v>
      </c>
      <c r="F20" s="43">
        <v>173</v>
      </c>
      <c r="G20" s="43">
        <v>244</v>
      </c>
      <c r="H20" s="43">
        <v>417</v>
      </c>
      <c r="I20" s="43">
        <v>57</v>
      </c>
      <c r="J20" s="43">
        <v>318</v>
      </c>
      <c r="K20" s="51">
        <v>375</v>
      </c>
    </row>
    <row r="21" spans="1:11" s="13" customFormat="1" ht="24.95" customHeight="1" x14ac:dyDescent="0.15">
      <c r="A21" s="18">
        <v>13</v>
      </c>
      <c r="B21" s="25" t="s">
        <v>149</v>
      </c>
      <c r="C21" s="92">
        <v>889</v>
      </c>
      <c r="D21" s="43">
        <v>609</v>
      </c>
      <c r="E21" s="43">
        <v>1498</v>
      </c>
      <c r="F21" s="43">
        <v>826</v>
      </c>
      <c r="G21" s="43">
        <v>334</v>
      </c>
      <c r="H21" s="43">
        <v>1160</v>
      </c>
      <c r="I21" s="43">
        <v>63</v>
      </c>
      <c r="J21" s="43">
        <v>275</v>
      </c>
      <c r="K21" s="51">
        <v>338</v>
      </c>
    </row>
    <row r="22" spans="1:11" s="13" customFormat="1" ht="24.95" customHeight="1" x14ac:dyDescent="0.15">
      <c r="A22" s="18">
        <v>14</v>
      </c>
      <c r="B22" s="25" t="s">
        <v>89</v>
      </c>
      <c r="C22" s="92">
        <v>27</v>
      </c>
      <c r="D22" s="43">
        <v>231</v>
      </c>
      <c r="E22" s="43">
        <v>258</v>
      </c>
      <c r="F22" s="43">
        <v>26</v>
      </c>
      <c r="G22" s="43">
        <v>116</v>
      </c>
      <c r="H22" s="43">
        <v>142</v>
      </c>
      <c r="I22" s="43">
        <v>1</v>
      </c>
      <c r="J22" s="43">
        <v>115</v>
      </c>
      <c r="K22" s="51">
        <v>116</v>
      </c>
    </row>
    <row r="23" spans="1:11" s="13" customFormat="1" ht="24.95" customHeight="1" x14ac:dyDescent="0.15">
      <c r="A23" s="18">
        <v>15</v>
      </c>
      <c r="B23" s="25" t="s">
        <v>90</v>
      </c>
      <c r="C23" s="92">
        <v>6</v>
      </c>
      <c r="D23" s="43">
        <v>72</v>
      </c>
      <c r="E23" s="43">
        <v>78</v>
      </c>
      <c r="F23" s="43">
        <v>5</v>
      </c>
      <c r="G23" s="43">
        <v>40</v>
      </c>
      <c r="H23" s="43">
        <v>45</v>
      </c>
      <c r="I23" s="43">
        <v>1</v>
      </c>
      <c r="J23" s="43">
        <v>32</v>
      </c>
      <c r="K23" s="51">
        <v>33</v>
      </c>
    </row>
    <row r="24" spans="1:11" s="13" customFormat="1" ht="24.95" customHeight="1" x14ac:dyDescent="0.15">
      <c r="A24" s="19">
        <v>16</v>
      </c>
      <c r="B24" s="26" t="s">
        <v>91</v>
      </c>
      <c r="C24" s="93">
        <v>27</v>
      </c>
      <c r="D24" s="45">
        <v>74</v>
      </c>
      <c r="E24" s="45">
        <v>101</v>
      </c>
      <c r="F24" s="45">
        <v>18</v>
      </c>
      <c r="G24" s="45">
        <v>44</v>
      </c>
      <c r="H24" s="45">
        <v>62</v>
      </c>
      <c r="I24" s="45">
        <v>9</v>
      </c>
      <c r="J24" s="45">
        <v>30</v>
      </c>
      <c r="K24" s="53">
        <v>39</v>
      </c>
    </row>
    <row r="25" spans="1:11" s="13" customFormat="1" ht="24.95" customHeight="1" x14ac:dyDescent="0.15">
      <c r="A25" s="18">
        <v>17</v>
      </c>
      <c r="B25" s="25" t="s">
        <v>71</v>
      </c>
      <c r="C25" s="92">
        <v>40</v>
      </c>
      <c r="D25" s="43">
        <v>329</v>
      </c>
      <c r="E25" s="43">
        <v>369</v>
      </c>
      <c r="F25" s="43">
        <v>14</v>
      </c>
      <c r="G25" s="43">
        <v>137</v>
      </c>
      <c r="H25" s="43">
        <v>151</v>
      </c>
      <c r="I25" s="43">
        <v>26</v>
      </c>
      <c r="J25" s="43">
        <v>192</v>
      </c>
      <c r="K25" s="51">
        <v>218</v>
      </c>
    </row>
    <row r="26" spans="1:11" s="13" customFormat="1" ht="24.95" customHeight="1" x14ac:dyDescent="0.15">
      <c r="A26" s="18">
        <v>18</v>
      </c>
      <c r="B26" s="25" t="s">
        <v>175</v>
      </c>
      <c r="C26" s="92">
        <v>370</v>
      </c>
      <c r="D26" s="43">
        <v>192</v>
      </c>
      <c r="E26" s="43">
        <v>562</v>
      </c>
      <c r="F26" s="43">
        <v>336</v>
      </c>
      <c r="G26" s="43">
        <v>84</v>
      </c>
      <c r="H26" s="43">
        <v>420</v>
      </c>
      <c r="I26" s="43">
        <v>34</v>
      </c>
      <c r="J26" s="43">
        <v>108</v>
      </c>
      <c r="K26" s="51">
        <v>142</v>
      </c>
    </row>
    <row r="27" spans="1:11" s="13" customFormat="1" ht="24.95" customHeight="1" x14ac:dyDescent="0.15">
      <c r="A27" s="18">
        <v>19</v>
      </c>
      <c r="B27" s="25" t="s">
        <v>92</v>
      </c>
      <c r="C27" s="92">
        <v>7</v>
      </c>
      <c r="D27" s="43">
        <v>188</v>
      </c>
      <c r="E27" s="43">
        <v>195</v>
      </c>
      <c r="F27" s="43">
        <v>5</v>
      </c>
      <c r="G27" s="43">
        <v>88</v>
      </c>
      <c r="H27" s="43">
        <v>93</v>
      </c>
      <c r="I27" s="43">
        <v>2</v>
      </c>
      <c r="J27" s="43">
        <v>100</v>
      </c>
      <c r="K27" s="51">
        <v>102</v>
      </c>
    </row>
    <row r="28" spans="1:11" s="13" customFormat="1" ht="24.95" customHeight="1" x14ac:dyDescent="0.15">
      <c r="A28" s="20">
        <v>20</v>
      </c>
      <c r="B28" s="27" t="s">
        <v>93</v>
      </c>
      <c r="C28" s="94">
        <v>11</v>
      </c>
      <c r="D28" s="44">
        <v>133</v>
      </c>
      <c r="E28" s="44">
        <v>144</v>
      </c>
      <c r="F28" s="44">
        <v>11</v>
      </c>
      <c r="G28" s="44">
        <v>67</v>
      </c>
      <c r="H28" s="44">
        <v>78</v>
      </c>
      <c r="I28" s="44">
        <v>0</v>
      </c>
      <c r="J28" s="44">
        <v>66</v>
      </c>
      <c r="K28" s="52">
        <v>66</v>
      </c>
    </row>
    <row r="29" spans="1:11" s="13" customFormat="1" ht="24.95" customHeight="1" x14ac:dyDescent="0.15">
      <c r="A29" s="18">
        <v>21</v>
      </c>
      <c r="B29" s="25" t="s">
        <v>94</v>
      </c>
      <c r="C29" s="92">
        <v>7</v>
      </c>
      <c r="D29" s="43">
        <v>117</v>
      </c>
      <c r="E29" s="43">
        <v>124</v>
      </c>
      <c r="F29" s="43">
        <v>2</v>
      </c>
      <c r="G29" s="43">
        <v>62</v>
      </c>
      <c r="H29" s="43">
        <v>64</v>
      </c>
      <c r="I29" s="43">
        <v>5</v>
      </c>
      <c r="J29" s="43">
        <v>55</v>
      </c>
      <c r="K29" s="51">
        <v>60</v>
      </c>
    </row>
    <row r="30" spans="1:11" s="13" customFormat="1" ht="24.95" customHeight="1" x14ac:dyDescent="0.15">
      <c r="A30" s="18">
        <v>22</v>
      </c>
      <c r="B30" s="25" t="s">
        <v>96</v>
      </c>
      <c r="C30" s="92">
        <v>509</v>
      </c>
      <c r="D30" s="43">
        <v>144</v>
      </c>
      <c r="E30" s="43">
        <v>653</v>
      </c>
      <c r="F30" s="43">
        <v>295</v>
      </c>
      <c r="G30" s="43">
        <v>66</v>
      </c>
      <c r="H30" s="43">
        <v>361</v>
      </c>
      <c r="I30" s="43">
        <v>214</v>
      </c>
      <c r="J30" s="43">
        <v>78</v>
      </c>
      <c r="K30" s="51">
        <v>292</v>
      </c>
    </row>
    <row r="31" spans="1:11" s="13" customFormat="1" ht="24.95" customHeight="1" x14ac:dyDescent="0.15">
      <c r="A31" s="18">
        <v>23</v>
      </c>
      <c r="B31" s="25" t="s">
        <v>150</v>
      </c>
      <c r="C31" s="92">
        <v>2114</v>
      </c>
      <c r="D31" s="43">
        <v>472</v>
      </c>
      <c r="E31" s="43">
        <v>2586</v>
      </c>
      <c r="F31" s="43">
        <v>2001</v>
      </c>
      <c r="G31" s="43">
        <v>251</v>
      </c>
      <c r="H31" s="43">
        <v>2252</v>
      </c>
      <c r="I31" s="43">
        <v>113</v>
      </c>
      <c r="J31" s="43">
        <v>221</v>
      </c>
      <c r="K31" s="51">
        <v>334</v>
      </c>
    </row>
    <row r="32" spans="1:11" s="13" customFormat="1" ht="24.95" customHeight="1" x14ac:dyDescent="0.15">
      <c r="A32" s="18">
        <v>24</v>
      </c>
      <c r="B32" s="25" t="s">
        <v>97</v>
      </c>
      <c r="C32" s="92">
        <v>1654</v>
      </c>
      <c r="D32" s="43">
        <v>304</v>
      </c>
      <c r="E32" s="43">
        <v>1958</v>
      </c>
      <c r="F32" s="43">
        <v>1536</v>
      </c>
      <c r="G32" s="43">
        <v>164</v>
      </c>
      <c r="H32" s="43">
        <v>1700</v>
      </c>
      <c r="I32" s="43">
        <v>118</v>
      </c>
      <c r="J32" s="43">
        <v>140</v>
      </c>
      <c r="K32" s="51">
        <v>258</v>
      </c>
    </row>
    <row r="33" spans="1:11" s="13" customFormat="1" ht="24.95" customHeight="1" x14ac:dyDescent="0.15">
      <c r="A33" s="20">
        <v>25</v>
      </c>
      <c r="B33" s="27" t="s">
        <v>98</v>
      </c>
      <c r="C33" s="94">
        <v>29</v>
      </c>
      <c r="D33" s="44">
        <v>103</v>
      </c>
      <c r="E33" s="44">
        <v>132</v>
      </c>
      <c r="F33" s="44">
        <v>21</v>
      </c>
      <c r="G33" s="44">
        <v>45</v>
      </c>
      <c r="H33" s="44">
        <v>66</v>
      </c>
      <c r="I33" s="44">
        <v>8</v>
      </c>
      <c r="J33" s="44">
        <v>58</v>
      </c>
      <c r="K33" s="52">
        <v>66</v>
      </c>
    </row>
    <row r="34" spans="1:11" ht="24.95" customHeight="1" thickBot="1" x14ac:dyDescent="0.2">
      <c r="A34" s="296" t="s">
        <v>254</v>
      </c>
      <c r="B34" s="297"/>
      <c r="C34" s="140">
        <v>18037</v>
      </c>
      <c r="D34" s="77">
        <v>20719</v>
      </c>
      <c r="E34" s="77">
        <v>38756</v>
      </c>
      <c r="F34" s="77">
        <v>15710</v>
      </c>
      <c r="G34" s="77">
        <v>10087</v>
      </c>
      <c r="H34" s="77">
        <v>25797</v>
      </c>
      <c r="I34" s="77">
        <v>2327</v>
      </c>
      <c r="J34" s="77">
        <v>10632</v>
      </c>
      <c r="K34" s="85">
        <v>12959</v>
      </c>
    </row>
  </sheetData>
  <mergeCells count="4">
    <mergeCell ref="C6:E6"/>
    <mergeCell ref="F6:H6"/>
    <mergeCell ref="I6:K6"/>
    <mergeCell ref="A34:B34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64" orientation="portrait" useFirstPageNumber="1" r:id="rId1"/>
  <headerFooter scaleWithDoc="0" alignWithMargins="0">
    <oddFooter>&amp;C- &amp;P -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>
    <tabColor rgb="FFFF0000"/>
  </sheetPr>
  <dimension ref="A1:F23"/>
  <sheetViews>
    <sheetView view="pageBreakPreview" zoomScale="85" zoomScaleSheetLayoutView="85" workbookViewId="0"/>
  </sheetViews>
  <sheetFormatPr defaultColWidth="10.625" defaultRowHeight="30" customHeight="1" x14ac:dyDescent="0.15"/>
  <cols>
    <col min="1" max="1" width="5.625" style="12" customWidth="1"/>
    <col min="2" max="2" width="27.875" style="12" customWidth="1"/>
    <col min="3" max="6" width="19.5" style="12" customWidth="1"/>
    <col min="7" max="16384" width="10.625" style="12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2" t="s">
        <v>49</v>
      </c>
    </row>
    <row r="3" spans="1:6" ht="24.95" customHeight="1" x14ac:dyDescent="0.15"/>
    <row r="4" spans="1:6" ht="24.95" customHeight="1" x14ac:dyDescent="0.15">
      <c r="A4" s="12" t="s">
        <v>219</v>
      </c>
    </row>
    <row r="5" spans="1:6" ht="24.95" customHeight="1" x14ac:dyDescent="0.15"/>
    <row r="6" spans="1:6" ht="24" customHeight="1" x14ac:dyDescent="0.15">
      <c r="A6" s="363" t="s">
        <v>120</v>
      </c>
      <c r="B6" s="364"/>
      <c r="C6" s="369" t="s">
        <v>168</v>
      </c>
      <c r="D6" s="369" t="s">
        <v>152</v>
      </c>
      <c r="E6" s="292" t="s">
        <v>51</v>
      </c>
      <c r="F6" s="295"/>
    </row>
    <row r="7" spans="1:6" ht="24" customHeight="1" x14ac:dyDescent="0.15">
      <c r="A7" s="365"/>
      <c r="B7" s="366"/>
      <c r="C7" s="370"/>
      <c r="D7" s="370"/>
      <c r="E7" s="345" t="s">
        <v>253</v>
      </c>
      <c r="F7" s="371" t="s">
        <v>122</v>
      </c>
    </row>
    <row r="8" spans="1:6" ht="24" customHeight="1" x14ac:dyDescent="0.15">
      <c r="A8" s="365"/>
      <c r="B8" s="366"/>
      <c r="C8" s="370"/>
      <c r="D8" s="370"/>
      <c r="E8" s="346"/>
      <c r="F8" s="372"/>
    </row>
    <row r="9" spans="1:6" ht="25.5" customHeight="1" x14ac:dyDescent="0.15">
      <c r="A9" s="367"/>
      <c r="B9" s="368"/>
      <c r="C9" s="29" t="s">
        <v>20</v>
      </c>
      <c r="D9" s="29" t="s">
        <v>20</v>
      </c>
      <c r="E9" s="29" t="s">
        <v>20</v>
      </c>
      <c r="F9" s="49" t="s">
        <v>20</v>
      </c>
    </row>
    <row r="10" spans="1:6" ht="45" customHeight="1" x14ac:dyDescent="0.15">
      <c r="A10" s="356" t="s">
        <v>52</v>
      </c>
      <c r="B10" s="65" t="s">
        <v>248</v>
      </c>
      <c r="C10" s="30">
        <v>150563452</v>
      </c>
      <c r="D10" s="36">
        <v>144875453</v>
      </c>
      <c r="E10" s="36">
        <v>5882529</v>
      </c>
      <c r="F10" s="154">
        <v>138992924</v>
      </c>
    </row>
    <row r="11" spans="1:6" ht="45" customHeight="1" x14ac:dyDescent="0.15">
      <c r="A11" s="358"/>
      <c r="B11" s="65" t="s">
        <v>121</v>
      </c>
      <c r="C11" s="31">
        <v>476098187</v>
      </c>
      <c r="D11" s="37">
        <v>440168899</v>
      </c>
      <c r="E11" s="37">
        <v>48827149</v>
      </c>
      <c r="F11" s="155">
        <v>391341750</v>
      </c>
    </row>
    <row r="12" spans="1:6" ht="45" customHeight="1" x14ac:dyDescent="0.15">
      <c r="A12" s="358"/>
      <c r="B12" s="65" t="s">
        <v>249</v>
      </c>
      <c r="C12" s="31">
        <v>5837828</v>
      </c>
      <c r="D12" s="37">
        <v>4176669</v>
      </c>
      <c r="E12" s="37">
        <v>1661158</v>
      </c>
      <c r="F12" s="155">
        <v>2515511</v>
      </c>
    </row>
    <row r="13" spans="1:6" ht="45" customHeight="1" x14ac:dyDescent="0.15">
      <c r="A13" s="358"/>
      <c r="B13" s="65" t="s">
        <v>250</v>
      </c>
      <c r="C13" s="31">
        <v>22880</v>
      </c>
      <c r="D13" s="37">
        <v>22880</v>
      </c>
      <c r="E13" s="37">
        <v>0</v>
      </c>
      <c r="F13" s="155">
        <v>22880</v>
      </c>
    </row>
    <row r="14" spans="1:6" ht="45" customHeight="1" x14ac:dyDescent="0.15">
      <c r="A14" s="358"/>
      <c r="B14" s="65" t="s">
        <v>38</v>
      </c>
      <c r="C14" s="31">
        <v>4236375</v>
      </c>
      <c r="D14" s="37">
        <v>4144684</v>
      </c>
      <c r="E14" s="37">
        <v>22207</v>
      </c>
      <c r="F14" s="155">
        <v>4122477</v>
      </c>
    </row>
    <row r="15" spans="1:6" ht="45" customHeight="1" x14ac:dyDescent="0.15">
      <c r="A15" s="358"/>
      <c r="B15" s="65" t="s">
        <v>140</v>
      </c>
      <c r="C15" s="31">
        <v>75533485</v>
      </c>
      <c r="D15" s="37">
        <v>75386411</v>
      </c>
      <c r="E15" s="37">
        <v>34341</v>
      </c>
      <c r="F15" s="155">
        <v>75352070</v>
      </c>
    </row>
    <row r="16" spans="1:6" ht="45" customHeight="1" x14ac:dyDescent="0.15">
      <c r="A16" s="358"/>
      <c r="B16" s="66" t="s">
        <v>251</v>
      </c>
      <c r="C16" s="31">
        <v>712292207</v>
      </c>
      <c r="D16" s="37">
        <v>668774996</v>
      </c>
      <c r="E16" s="37">
        <v>56427384</v>
      </c>
      <c r="F16" s="155">
        <v>612347612</v>
      </c>
    </row>
    <row r="17" spans="1:6" ht="45" customHeight="1" x14ac:dyDescent="0.15">
      <c r="A17" s="373" t="s">
        <v>243</v>
      </c>
      <c r="B17" s="142" t="s">
        <v>53</v>
      </c>
      <c r="C17" s="30">
        <v>398511790</v>
      </c>
      <c r="D17" s="36">
        <v>380691617</v>
      </c>
      <c r="E17" s="149" t="s">
        <v>241</v>
      </c>
      <c r="F17" s="156" t="s">
        <v>241</v>
      </c>
    </row>
    <row r="18" spans="1:6" ht="45" customHeight="1" x14ac:dyDescent="0.15">
      <c r="A18" s="374"/>
      <c r="B18" s="142" t="s">
        <v>55</v>
      </c>
      <c r="C18" s="31">
        <v>41890301</v>
      </c>
      <c r="D18" s="37">
        <v>31514542</v>
      </c>
      <c r="E18" s="150" t="s">
        <v>241</v>
      </c>
      <c r="F18" s="157" t="s">
        <v>241</v>
      </c>
    </row>
    <row r="19" spans="1:6" ht="45" customHeight="1" x14ac:dyDescent="0.15">
      <c r="A19" s="375"/>
      <c r="B19" s="66" t="s">
        <v>251</v>
      </c>
      <c r="C19" s="34">
        <v>440402091</v>
      </c>
      <c r="D19" s="40">
        <v>412206159</v>
      </c>
      <c r="E19" s="151" t="s">
        <v>241</v>
      </c>
      <c r="F19" s="158" t="s">
        <v>241</v>
      </c>
    </row>
    <row r="20" spans="1:6" ht="45" customHeight="1" x14ac:dyDescent="0.15">
      <c r="A20" s="359" t="s">
        <v>77</v>
      </c>
      <c r="B20" s="360"/>
      <c r="C20" s="31">
        <v>0</v>
      </c>
      <c r="D20" s="37">
        <v>0</v>
      </c>
      <c r="E20" s="150" t="s">
        <v>241</v>
      </c>
      <c r="F20" s="157" t="s">
        <v>241</v>
      </c>
    </row>
    <row r="21" spans="1:6" ht="45" customHeight="1" x14ac:dyDescent="0.15">
      <c r="A21" s="361" t="s">
        <v>221</v>
      </c>
      <c r="B21" s="362"/>
      <c r="C21" s="144">
        <v>1152694298</v>
      </c>
      <c r="D21" s="147">
        <v>1080981155</v>
      </c>
      <c r="E21" s="152" t="s">
        <v>241</v>
      </c>
      <c r="F21" s="159" t="s">
        <v>241</v>
      </c>
    </row>
    <row r="22" spans="1:6" ht="45" customHeight="1" x14ac:dyDescent="0.15">
      <c r="A22" s="356" t="s">
        <v>173</v>
      </c>
      <c r="B22" s="65" t="s">
        <v>58</v>
      </c>
      <c r="C22" s="145" t="s">
        <v>241</v>
      </c>
      <c r="D22" s="37">
        <v>1080981155</v>
      </c>
      <c r="E22" s="150" t="s">
        <v>241</v>
      </c>
      <c r="F22" s="157" t="s">
        <v>241</v>
      </c>
    </row>
    <row r="23" spans="1:6" ht="45" customHeight="1" thickBot="1" x14ac:dyDescent="0.2">
      <c r="A23" s="357"/>
      <c r="B23" s="143" t="s">
        <v>252</v>
      </c>
      <c r="C23" s="146" t="s">
        <v>241</v>
      </c>
      <c r="D23" s="148">
        <v>0</v>
      </c>
      <c r="E23" s="153" t="s">
        <v>241</v>
      </c>
      <c r="F23" s="160" t="s">
        <v>241</v>
      </c>
    </row>
  </sheetData>
  <mergeCells count="11">
    <mergeCell ref="A22:A23"/>
    <mergeCell ref="A10:A16"/>
    <mergeCell ref="E6:F6"/>
    <mergeCell ref="A20:B20"/>
    <mergeCell ref="A21:B21"/>
    <mergeCell ref="A6:B9"/>
    <mergeCell ref="C6:C8"/>
    <mergeCell ref="D6:D8"/>
    <mergeCell ref="E7:E8"/>
    <mergeCell ref="F7:F8"/>
    <mergeCell ref="A17:A19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65" orientation="portrait" useFirstPageNumber="1" r:id="rId1"/>
  <headerFooter scaleWithDoc="0"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4">
    <tabColor rgb="FFFF0000"/>
  </sheetPr>
  <dimension ref="A1:AI145"/>
  <sheetViews>
    <sheetView view="pageBreakPreview" zoomScale="85" zoomScaleNormal="75" zoomScaleSheetLayoutView="85" workbookViewId="0"/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18" width="13.625" style="12" customWidth="1"/>
    <col min="19" max="19" width="5.625" style="58" customWidth="1"/>
    <col min="20" max="20" width="1.625" style="12" hidden="1" customWidth="1"/>
    <col min="21" max="21" width="5.625" style="12" customWidth="1"/>
    <col min="22" max="22" width="10.625" style="12"/>
    <col min="23" max="34" width="13.625" style="12" customWidth="1"/>
    <col min="35" max="35" width="5.625" style="58" customWidth="1"/>
    <col min="36" max="16384" width="10.625" style="12"/>
  </cols>
  <sheetData>
    <row r="1" spans="1:35" ht="24.95" customHeight="1" x14ac:dyDescent="0.15">
      <c r="A1" s="12" t="str">
        <f>'1'!A1</f>
        <v>令和５年度　固定資産の価格等の概要調書</v>
      </c>
    </row>
    <row r="2" spans="1:35" ht="24.95" customHeight="1" x14ac:dyDescent="0.15">
      <c r="A2" s="12" t="s">
        <v>49</v>
      </c>
    </row>
    <row r="4" spans="1:35" ht="24.95" customHeight="1" x14ac:dyDescent="0.15">
      <c r="A4" s="12" t="s">
        <v>220</v>
      </c>
      <c r="U4" s="12" t="s">
        <v>220</v>
      </c>
    </row>
    <row r="5" spans="1:35" ht="24.95" customHeight="1" x14ac:dyDescent="0.15">
      <c r="U5" s="12" t="s">
        <v>169</v>
      </c>
    </row>
    <row r="6" spans="1:35" ht="24.95" customHeight="1" x14ac:dyDescent="0.15">
      <c r="A6" s="14"/>
      <c r="B6" s="21" t="s">
        <v>40</v>
      </c>
      <c r="C6" s="328" t="s">
        <v>248</v>
      </c>
      <c r="D6" s="329"/>
      <c r="E6" s="329"/>
      <c r="F6" s="330"/>
      <c r="G6" s="328" t="s">
        <v>256</v>
      </c>
      <c r="H6" s="329"/>
      <c r="I6" s="329"/>
      <c r="J6" s="330"/>
      <c r="K6" s="328" t="s">
        <v>249</v>
      </c>
      <c r="L6" s="329"/>
      <c r="M6" s="329"/>
      <c r="N6" s="330"/>
      <c r="O6" s="328" t="s">
        <v>250</v>
      </c>
      <c r="P6" s="329"/>
      <c r="Q6" s="329"/>
      <c r="R6" s="330"/>
      <c r="S6" s="380" t="s">
        <v>184</v>
      </c>
      <c r="T6" s="177"/>
      <c r="U6" s="183"/>
      <c r="V6" s="188" t="s">
        <v>40</v>
      </c>
      <c r="W6" s="328" t="s">
        <v>38</v>
      </c>
      <c r="X6" s="329"/>
      <c r="Y6" s="329"/>
      <c r="Z6" s="330"/>
      <c r="AA6" s="328" t="s">
        <v>140</v>
      </c>
      <c r="AB6" s="329"/>
      <c r="AC6" s="329"/>
      <c r="AD6" s="330"/>
      <c r="AE6" s="328" t="s">
        <v>12</v>
      </c>
      <c r="AF6" s="329"/>
      <c r="AG6" s="329"/>
      <c r="AH6" s="329"/>
      <c r="AI6" s="380" t="s">
        <v>184</v>
      </c>
    </row>
    <row r="7" spans="1:35" ht="24.95" customHeight="1" x14ac:dyDescent="0.15">
      <c r="A7" s="15"/>
      <c r="B7" s="22"/>
      <c r="C7" s="168"/>
      <c r="D7" s="168"/>
      <c r="E7" s="376" t="s">
        <v>51</v>
      </c>
      <c r="F7" s="377"/>
      <c r="G7" s="168"/>
      <c r="H7" s="168"/>
      <c r="I7" s="376" t="s">
        <v>51</v>
      </c>
      <c r="J7" s="377"/>
      <c r="K7" s="168"/>
      <c r="L7" s="168"/>
      <c r="M7" s="376" t="s">
        <v>51</v>
      </c>
      <c r="N7" s="377"/>
      <c r="O7" s="168"/>
      <c r="P7" s="168"/>
      <c r="Q7" s="376" t="s">
        <v>51</v>
      </c>
      <c r="R7" s="377"/>
      <c r="S7" s="381"/>
      <c r="T7" s="177"/>
      <c r="U7" s="18"/>
      <c r="V7" s="189"/>
      <c r="W7" s="168"/>
      <c r="X7" s="168"/>
      <c r="Y7" s="376" t="s">
        <v>51</v>
      </c>
      <c r="Z7" s="377"/>
      <c r="AA7" s="168"/>
      <c r="AB7" s="168"/>
      <c r="AC7" s="376" t="s">
        <v>51</v>
      </c>
      <c r="AD7" s="377"/>
      <c r="AE7" s="168"/>
      <c r="AF7" s="168"/>
      <c r="AG7" s="376" t="s">
        <v>51</v>
      </c>
      <c r="AH7" s="383"/>
      <c r="AI7" s="381"/>
    </row>
    <row r="8" spans="1:35" ht="45" customHeight="1" x14ac:dyDescent="0.15">
      <c r="A8" s="16"/>
      <c r="B8" s="134"/>
      <c r="C8" s="169" t="s">
        <v>168</v>
      </c>
      <c r="D8" s="169" t="s">
        <v>7</v>
      </c>
      <c r="E8" s="169" t="s">
        <v>61</v>
      </c>
      <c r="F8" s="169" t="s">
        <v>122</v>
      </c>
      <c r="G8" s="169" t="s">
        <v>168</v>
      </c>
      <c r="H8" s="169" t="s">
        <v>7</v>
      </c>
      <c r="I8" s="169" t="s">
        <v>61</v>
      </c>
      <c r="J8" s="169" t="s">
        <v>122</v>
      </c>
      <c r="K8" s="169" t="s">
        <v>168</v>
      </c>
      <c r="L8" s="169" t="s">
        <v>7</v>
      </c>
      <c r="M8" s="169" t="s">
        <v>61</v>
      </c>
      <c r="N8" s="169" t="s">
        <v>122</v>
      </c>
      <c r="O8" s="169" t="s">
        <v>168</v>
      </c>
      <c r="P8" s="169" t="s">
        <v>7</v>
      </c>
      <c r="Q8" s="169" t="s">
        <v>61</v>
      </c>
      <c r="R8" s="171" t="s">
        <v>122</v>
      </c>
      <c r="S8" s="381"/>
      <c r="T8" s="178"/>
      <c r="U8" s="184"/>
      <c r="V8" s="190"/>
      <c r="W8" s="169" t="s">
        <v>168</v>
      </c>
      <c r="X8" s="169" t="s">
        <v>7</v>
      </c>
      <c r="Y8" s="169" t="s">
        <v>61</v>
      </c>
      <c r="Z8" s="169" t="s">
        <v>122</v>
      </c>
      <c r="AA8" s="169" t="s">
        <v>168</v>
      </c>
      <c r="AB8" s="169" t="s">
        <v>7</v>
      </c>
      <c r="AC8" s="169" t="s">
        <v>61</v>
      </c>
      <c r="AD8" s="169" t="s">
        <v>122</v>
      </c>
      <c r="AE8" s="169" t="s">
        <v>168</v>
      </c>
      <c r="AF8" s="169" t="s">
        <v>7</v>
      </c>
      <c r="AG8" s="169" t="s">
        <v>61</v>
      </c>
      <c r="AH8" s="171" t="s">
        <v>122</v>
      </c>
      <c r="AI8" s="381"/>
    </row>
    <row r="9" spans="1:35" ht="24.95" customHeight="1" x14ac:dyDescent="0.15">
      <c r="A9" s="16" t="s">
        <v>14</v>
      </c>
      <c r="B9" s="23"/>
      <c r="C9" s="170" t="s">
        <v>20</v>
      </c>
      <c r="D9" s="170" t="s">
        <v>20</v>
      </c>
      <c r="E9" s="170" t="s">
        <v>20</v>
      </c>
      <c r="F9" s="170" t="s">
        <v>20</v>
      </c>
      <c r="G9" s="170" t="s">
        <v>20</v>
      </c>
      <c r="H9" s="170" t="s">
        <v>20</v>
      </c>
      <c r="I9" s="170" t="s">
        <v>20</v>
      </c>
      <c r="J9" s="170" t="s">
        <v>20</v>
      </c>
      <c r="K9" s="170" t="s">
        <v>20</v>
      </c>
      <c r="L9" s="170" t="s">
        <v>20</v>
      </c>
      <c r="M9" s="170" t="s">
        <v>20</v>
      </c>
      <c r="N9" s="170" t="s">
        <v>20</v>
      </c>
      <c r="O9" s="170" t="s">
        <v>20</v>
      </c>
      <c r="P9" s="170" t="s">
        <v>20</v>
      </c>
      <c r="Q9" s="170" t="s">
        <v>20</v>
      </c>
      <c r="R9" s="172" t="s">
        <v>20</v>
      </c>
      <c r="S9" s="382"/>
      <c r="T9" s="179"/>
      <c r="U9" s="185" t="s">
        <v>14</v>
      </c>
      <c r="V9" s="191"/>
      <c r="W9" s="170" t="s">
        <v>20</v>
      </c>
      <c r="X9" s="170" t="s">
        <v>20</v>
      </c>
      <c r="Y9" s="170" t="s">
        <v>20</v>
      </c>
      <c r="Z9" s="170" t="s">
        <v>20</v>
      </c>
      <c r="AA9" s="170" t="s">
        <v>20</v>
      </c>
      <c r="AB9" s="170" t="s">
        <v>20</v>
      </c>
      <c r="AC9" s="170" t="s">
        <v>20</v>
      </c>
      <c r="AD9" s="170" t="s">
        <v>20</v>
      </c>
      <c r="AE9" s="170" t="s">
        <v>20</v>
      </c>
      <c r="AF9" s="170" t="s">
        <v>20</v>
      </c>
      <c r="AG9" s="170" t="s">
        <v>20</v>
      </c>
      <c r="AH9" s="172" t="s">
        <v>20</v>
      </c>
      <c r="AI9" s="382"/>
    </row>
    <row r="10" spans="1:35" ht="24.95" customHeight="1" x14ac:dyDescent="0.15">
      <c r="A10" s="161">
        <v>1</v>
      </c>
      <c r="B10" s="164" t="s">
        <v>79</v>
      </c>
      <c r="C10" s="42">
        <v>45333379</v>
      </c>
      <c r="D10" s="96">
        <v>44938394</v>
      </c>
      <c r="E10" s="96">
        <v>267247</v>
      </c>
      <c r="F10" s="96">
        <v>44671147</v>
      </c>
      <c r="G10" s="96">
        <v>111071681</v>
      </c>
      <c r="H10" s="96">
        <v>105283925</v>
      </c>
      <c r="I10" s="96">
        <v>4314303</v>
      </c>
      <c r="J10" s="96">
        <v>100969622</v>
      </c>
      <c r="K10" s="96">
        <v>1790278</v>
      </c>
      <c r="L10" s="96">
        <v>953238</v>
      </c>
      <c r="M10" s="96">
        <v>837040</v>
      </c>
      <c r="N10" s="96">
        <v>116198</v>
      </c>
      <c r="O10" s="96">
        <v>22526</v>
      </c>
      <c r="P10" s="96">
        <v>22526</v>
      </c>
      <c r="Q10" s="96">
        <v>0</v>
      </c>
      <c r="R10" s="96">
        <v>22526</v>
      </c>
      <c r="S10" s="173">
        <v>1</v>
      </c>
      <c r="T10" s="180"/>
      <c r="U10" s="186">
        <v>1</v>
      </c>
      <c r="V10" s="192" t="s">
        <v>79</v>
      </c>
      <c r="W10" s="194">
        <v>1693904</v>
      </c>
      <c r="X10" s="199">
        <v>1693904</v>
      </c>
      <c r="Y10" s="203">
        <v>0</v>
      </c>
      <c r="Z10" s="203">
        <v>1693904</v>
      </c>
      <c r="AA10" s="200">
        <v>28875759</v>
      </c>
      <c r="AB10" s="200">
        <v>28787653</v>
      </c>
      <c r="AC10" s="200">
        <v>8050</v>
      </c>
      <c r="AD10" s="200">
        <v>28779603</v>
      </c>
      <c r="AE10" s="200">
        <v>188787527</v>
      </c>
      <c r="AF10" s="200">
        <v>181679640</v>
      </c>
      <c r="AG10" s="200">
        <v>5426640</v>
      </c>
      <c r="AH10" s="200">
        <v>176253000</v>
      </c>
      <c r="AI10" s="207">
        <v>1</v>
      </c>
    </row>
    <row r="11" spans="1:35" ht="24.95" customHeight="1" x14ac:dyDescent="0.15">
      <c r="A11" s="15">
        <v>2</v>
      </c>
      <c r="B11" s="165" t="s">
        <v>80</v>
      </c>
      <c r="C11" s="43">
        <v>11888734</v>
      </c>
      <c r="D11" s="96">
        <v>10073257</v>
      </c>
      <c r="E11" s="96">
        <v>3612950</v>
      </c>
      <c r="F11" s="96">
        <v>6460307</v>
      </c>
      <c r="G11" s="96">
        <v>65887631</v>
      </c>
      <c r="H11" s="96">
        <v>49769902</v>
      </c>
      <c r="I11" s="96">
        <v>31682888</v>
      </c>
      <c r="J11" s="96">
        <v>18087014</v>
      </c>
      <c r="K11" s="96">
        <v>2971487</v>
      </c>
      <c r="L11" s="96">
        <v>2259256</v>
      </c>
      <c r="M11" s="96">
        <v>712230</v>
      </c>
      <c r="N11" s="96">
        <v>1547026</v>
      </c>
      <c r="O11" s="96">
        <v>0</v>
      </c>
      <c r="P11" s="96">
        <v>0</v>
      </c>
      <c r="Q11" s="96">
        <v>0</v>
      </c>
      <c r="R11" s="96">
        <v>0</v>
      </c>
      <c r="S11" s="174">
        <v>2</v>
      </c>
      <c r="T11" s="180"/>
      <c r="U11" s="186">
        <v>2</v>
      </c>
      <c r="V11" s="192" t="s">
        <v>80</v>
      </c>
      <c r="W11" s="195">
        <v>252216</v>
      </c>
      <c r="X11" s="200">
        <v>252216</v>
      </c>
      <c r="Y11" s="204">
        <v>0</v>
      </c>
      <c r="Z11" s="204">
        <v>252216</v>
      </c>
      <c r="AA11" s="200">
        <v>4308004</v>
      </c>
      <c r="AB11" s="200">
        <v>4307963</v>
      </c>
      <c r="AC11" s="200">
        <v>83</v>
      </c>
      <c r="AD11" s="200">
        <v>4307880</v>
      </c>
      <c r="AE11" s="200">
        <v>85308072</v>
      </c>
      <c r="AF11" s="200">
        <v>66662594</v>
      </c>
      <c r="AG11" s="200">
        <v>36008151</v>
      </c>
      <c r="AH11" s="200">
        <v>30654443</v>
      </c>
      <c r="AI11" s="208">
        <v>2</v>
      </c>
    </row>
    <row r="12" spans="1:35" ht="24.95" customHeight="1" x14ac:dyDescent="0.15">
      <c r="A12" s="15">
        <v>3</v>
      </c>
      <c r="B12" s="165" t="s">
        <v>81</v>
      </c>
      <c r="C12" s="43">
        <v>9495740</v>
      </c>
      <c r="D12" s="96">
        <v>9475475</v>
      </c>
      <c r="E12" s="96">
        <v>20715</v>
      </c>
      <c r="F12" s="96">
        <v>9454760</v>
      </c>
      <c r="G12" s="96">
        <v>19902698</v>
      </c>
      <c r="H12" s="96">
        <v>19591080</v>
      </c>
      <c r="I12" s="96">
        <v>65701</v>
      </c>
      <c r="J12" s="96">
        <v>19525379</v>
      </c>
      <c r="K12" s="96">
        <v>2948</v>
      </c>
      <c r="L12" s="96">
        <v>2948</v>
      </c>
      <c r="M12" s="96">
        <v>0</v>
      </c>
      <c r="N12" s="96">
        <v>2948</v>
      </c>
      <c r="O12" s="96">
        <v>0</v>
      </c>
      <c r="P12" s="96">
        <v>0</v>
      </c>
      <c r="Q12" s="96">
        <v>0</v>
      </c>
      <c r="R12" s="96">
        <v>0</v>
      </c>
      <c r="S12" s="174">
        <v>3</v>
      </c>
      <c r="T12" s="180"/>
      <c r="U12" s="186">
        <v>3</v>
      </c>
      <c r="V12" s="192" t="s">
        <v>81</v>
      </c>
      <c r="W12" s="195">
        <v>409470</v>
      </c>
      <c r="X12" s="200">
        <v>409470</v>
      </c>
      <c r="Y12" s="204">
        <v>0</v>
      </c>
      <c r="Z12" s="204">
        <v>409470</v>
      </c>
      <c r="AA12" s="200">
        <v>6379524</v>
      </c>
      <c r="AB12" s="200">
        <v>6373262</v>
      </c>
      <c r="AC12" s="200">
        <v>0</v>
      </c>
      <c r="AD12" s="200">
        <v>6373262</v>
      </c>
      <c r="AE12" s="200">
        <v>36190380</v>
      </c>
      <c r="AF12" s="200">
        <v>35852235</v>
      </c>
      <c r="AG12" s="200">
        <v>86416</v>
      </c>
      <c r="AH12" s="200">
        <v>35765819</v>
      </c>
      <c r="AI12" s="208">
        <v>3</v>
      </c>
    </row>
    <row r="13" spans="1:35" ht="24.95" customHeight="1" x14ac:dyDescent="0.15">
      <c r="A13" s="15">
        <v>4</v>
      </c>
      <c r="B13" s="165" t="s">
        <v>83</v>
      </c>
      <c r="C13" s="43">
        <v>16790683</v>
      </c>
      <c r="D13" s="96">
        <v>16295368</v>
      </c>
      <c r="E13" s="96">
        <v>360310</v>
      </c>
      <c r="F13" s="96">
        <v>15935058</v>
      </c>
      <c r="G13" s="96">
        <v>36949917</v>
      </c>
      <c r="H13" s="96">
        <v>33882477</v>
      </c>
      <c r="I13" s="96">
        <v>2107560</v>
      </c>
      <c r="J13" s="96">
        <v>31774917</v>
      </c>
      <c r="K13" s="96">
        <v>76</v>
      </c>
      <c r="L13" s="96">
        <v>76</v>
      </c>
      <c r="M13" s="96">
        <v>0</v>
      </c>
      <c r="N13" s="96">
        <v>76</v>
      </c>
      <c r="O13" s="96">
        <v>0</v>
      </c>
      <c r="P13" s="96">
        <v>0</v>
      </c>
      <c r="Q13" s="96">
        <v>0</v>
      </c>
      <c r="R13" s="96">
        <v>0</v>
      </c>
      <c r="S13" s="174">
        <v>4</v>
      </c>
      <c r="T13" s="180"/>
      <c r="U13" s="186">
        <v>4</v>
      </c>
      <c r="V13" s="192" t="s">
        <v>83</v>
      </c>
      <c r="W13" s="195">
        <v>341290</v>
      </c>
      <c r="X13" s="200">
        <v>341290</v>
      </c>
      <c r="Y13" s="204">
        <v>0</v>
      </c>
      <c r="Z13" s="204">
        <v>341290</v>
      </c>
      <c r="AA13" s="200">
        <v>6136172</v>
      </c>
      <c r="AB13" s="200">
        <v>6102281</v>
      </c>
      <c r="AC13" s="200">
        <v>17770</v>
      </c>
      <c r="AD13" s="200">
        <v>6084511</v>
      </c>
      <c r="AE13" s="200">
        <v>60218138</v>
      </c>
      <c r="AF13" s="200">
        <v>56621492</v>
      </c>
      <c r="AG13" s="200">
        <v>2485640</v>
      </c>
      <c r="AH13" s="200">
        <v>54135852</v>
      </c>
      <c r="AI13" s="208">
        <v>4</v>
      </c>
    </row>
    <row r="14" spans="1:35" ht="24.95" customHeight="1" x14ac:dyDescent="0.15">
      <c r="A14" s="162">
        <v>5</v>
      </c>
      <c r="B14" s="166" t="s">
        <v>85</v>
      </c>
      <c r="C14" s="44">
        <v>4888250</v>
      </c>
      <c r="D14" s="97">
        <v>4871334</v>
      </c>
      <c r="E14" s="97">
        <v>16917</v>
      </c>
      <c r="F14" s="97">
        <v>4854417</v>
      </c>
      <c r="G14" s="97">
        <v>16167333</v>
      </c>
      <c r="H14" s="97">
        <v>15493041</v>
      </c>
      <c r="I14" s="97">
        <v>847287</v>
      </c>
      <c r="J14" s="97">
        <v>14645754</v>
      </c>
      <c r="K14" s="97">
        <v>879189</v>
      </c>
      <c r="L14" s="97">
        <v>814617</v>
      </c>
      <c r="M14" s="97">
        <v>64572</v>
      </c>
      <c r="N14" s="97">
        <v>750045</v>
      </c>
      <c r="O14" s="97">
        <v>0</v>
      </c>
      <c r="P14" s="97">
        <v>0</v>
      </c>
      <c r="Q14" s="97">
        <v>0</v>
      </c>
      <c r="R14" s="97">
        <v>0</v>
      </c>
      <c r="S14" s="175">
        <v>5</v>
      </c>
      <c r="T14" s="181"/>
      <c r="U14" s="187">
        <v>5</v>
      </c>
      <c r="V14" s="193" t="s">
        <v>85</v>
      </c>
      <c r="W14" s="195">
        <v>59532</v>
      </c>
      <c r="X14" s="200">
        <v>59532</v>
      </c>
      <c r="Y14" s="204">
        <v>0</v>
      </c>
      <c r="Z14" s="206">
        <v>59532</v>
      </c>
      <c r="AA14" s="202">
        <v>1837615</v>
      </c>
      <c r="AB14" s="202">
        <v>1836732</v>
      </c>
      <c r="AC14" s="202">
        <v>0</v>
      </c>
      <c r="AD14" s="202">
        <v>1836732</v>
      </c>
      <c r="AE14" s="202">
        <v>23831919</v>
      </c>
      <c r="AF14" s="202">
        <v>23075256</v>
      </c>
      <c r="AG14" s="202">
        <v>928776</v>
      </c>
      <c r="AH14" s="202">
        <v>22146480</v>
      </c>
      <c r="AI14" s="209">
        <v>5</v>
      </c>
    </row>
    <row r="15" spans="1:35" ht="24.95" customHeight="1" x14ac:dyDescent="0.15">
      <c r="A15" s="15">
        <v>6</v>
      </c>
      <c r="B15" s="165" t="s">
        <v>87</v>
      </c>
      <c r="C15" s="43">
        <v>9100820</v>
      </c>
      <c r="D15" s="96">
        <v>8992378</v>
      </c>
      <c r="E15" s="96">
        <v>94324</v>
      </c>
      <c r="F15" s="96">
        <v>8898054</v>
      </c>
      <c r="G15" s="96">
        <v>27749703</v>
      </c>
      <c r="H15" s="96">
        <v>27569310</v>
      </c>
      <c r="I15" s="96">
        <v>47999</v>
      </c>
      <c r="J15" s="96">
        <v>27521311</v>
      </c>
      <c r="K15" s="96">
        <v>248</v>
      </c>
      <c r="L15" s="96">
        <v>248</v>
      </c>
      <c r="M15" s="96">
        <v>0</v>
      </c>
      <c r="N15" s="96">
        <v>248</v>
      </c>
      <c r="O15" s="96">
        <v>0</v>
      </c>
      <c r="P15" s="96">
        <v>0</v>
      </c>
      <c r="Q15" s="96">
        <v>0</v>
      </c>
      <c r="R15" s="96">
        <v>0</v>
      </c>
      <c r="S15" s="174">
        <v>6</v>
      </c>
      <c r="T15" s="180"/>
      <c r="U15" s="186">
        <v>6</v>
      </c>
      <c r="V15" s="192" t="s">
        <v>87</v>
      </c>
      <c r="W15" s="196">
        <v>74238</v>
      </c>
      <c r="X15" s="201">
        <v>74238</v>
      </c>
      <c r="Y15" s="205">
        <v>0</v>
      </c>
      <c r="Z15" s="204">
        <v>74238</v>
      </c>
      <c r="AA15" s="200">
        <v>2820351</v>
      </c>
      <c r="AB15" s="200">
        <v>2820343</v>
      </c>
      <c r="AC15" s="200">
        <v>4</v>
      </c>
      <c r="AD15" s="200">
        <v>2820339</v>
      </c>
      <c r="AE15" s="200">
        <v>39745360</v>
      </c>
      <c r="AF15" s="200">
        <v>39456517</v>
      </c>
      <c r="AG15" s="200">
        <v>142327</v>
      </c>
      <c r="AH15" s="200">
        <v>39314190</v>
      </c>
      <c r="AI15" s="208">
        <v>6</v>
      </c>
    </row>
    <row r="16" spans="1:35" ht="24.95" customHeight="1" x14ac:dyDescent="0.15">
      <c r="A16" s="15">
        <v>7</v>
      </c>
      <c r="B16" s="165" t="s">
        <v>88</v>
      </c>
      <c r="C16" s="43">
        <v>6202902</v>
      </c>
      <c r="D16" s="96">
        <v>6003794</v>
      </c>
      <c r="E16" s="96">
        <v>203845</v>
      </c>
      <c r="F16" s="96">
        <v>5799949</v>
      </c>
      <c r="G16" s="96">
        <v>8619284</v>
      </c>
      <c r="H16" s="96">
        <v>8309829</v>
      </c>
      <c r="I16" s="96">
        <v>174200</v>
      </c>
      <c r="J16" s="96">
        <v>8135629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174">
        <v>7</v>
      </c>
      <c r="T16" s="180"/>
      <c r="U16" s="186">
        <v>7</v>
      </c>
      <c r="V16" s="192" t="s">
        <v>88</v>
      </c>
      <c r="W16" s="195">
        <v>144942</v>
      </c>
      <c r="X16" s="200">
        <v>144941</v>
      </c>
      <c r="Y16" s="204">
        <v>0</v>
      </c>
      <c r="Z16" s="204">
        <v>144941</v>
      </c>
      <c r="AA16" s="200">
        <v>2198557</v>
      </c>
      <c r="AB16" s="200">
        <v>2198207</v>
      </c>
      <c r="AC16" s="200">
        <v>0</v>
      </c>
      <c r="AD16" s="200">
        <v>2198207</v>
      </c>
      <c r="AE16" s="200">
        <v>17165685</v>
      </c>
      <c r="AF16" s="200">
        <v>16656771</v>
      </c>
      <c r="AG16" s="200">
        <v>378045</v>
      </c>
      <c r="AH16" s="200">
        <v>16278726</v>
      </c>
      <c r="AI16" s="208">
        <v>7</v>
      </c>
    </row>
    <row r="17" spans="1:35" ht="24.95" customHeight="1" x14ac:dyDescent="0.15">
      <c r="A17" s="15">
        <v>8</v>
      </c>
      <c r="B17" s="165" t="s">
        <v>110</v>
      </c>
      <c r="C17" s="43">
        <v>12548221</v>
      </c>
      <c r="D17" s="96">
        <v>12213488</v>
      </c>
      <c r="E17" s="96">
        <v>145159</v>
      </c>
      <c r="F17" s="96">
        <v>12068329</v>
      </c>
      <c r="G17" s="96">
        <v>70343548</v>
      </c>
      <c r="H17" s="96">
        <v>66981252</v>
      </c>
      <c r="I17" s="96">
        <v>2457861</v>
      </c>
      <c r="J17" s="96">
        <v>64523391</v>
      </c>
      <c r="K17" s="96">
        <v>22629</v>
      </c>
      <c r="L17" s="96">
        <v>18469</v>
      </c>
      <c r="M17" s="96">
        <v>4160</v>
      </c>
      <c r="N17" s="96">
        <v>14309</v>
      </c>
      <c r="O17" s="96">
        <v>0</v>
      </c>
      <c r="P17" s="96">
        <v>0</v>
      </c>
      <c r="Q17" s="96">
        <v>0</v>
      </c>
      <c r="R17" s="96">
        <v>0</v>
      </c>
      <c r="S17" s="174">
        <v>8</v>
      </c>
      <c r="T17" s="180"/>
      <c r="U17" s="186">
        <v>8</v>
      </c>
      <c r="V17" s="192" t="s">
        <v>110</v>
      </c>
      <c r="W17" s="195">
        <v>443559</v>
      </c>
      <c r="X17" s="200">
        <v>351703</v>
      </c>
      <c r="Y17" s="204">
        <v>22206</v>
      </c>
      <c r="Z17" s="204">
        <v>329497</v>
      </c>
      <c r="AA17" s="200">
        <v>5916924</v>
      </c>
      <c r="AB17" s="200">
        <v>5914920</v>
      </c>
      <c r="AC17" s="200">
        <v>310</v>
      </c>
      <c r="AD17" s="200">
        <v>5914610</v>
      </c>
      <c r="AE17" s="200">
        <v>89274881</v>
      </c>
      <c r="AF17" s="200">
        <v>85479832</v>
      </c>
      <c r="AG17" s="200">
        <v>2629696</v>
      </c>
      <c r="AH17" s="200">
        <v>82850136</v>
      </c>
      <c r="AI17" s="208">
        <v>8</v>
      </c>
    </row>
    <row r="18" spans="1:35" ht="24.95" customHeight="1" x14ac:dyDescent="0.15">
      <c r="A18" s="15">
        <v>9</v>
      </c>
      <c r="B18" s="165" t="s">
        <v>143</v>
      </c>
      <c r="C18" s="43">
        <v>1934282</v>
      </c>
      <c r="D18" s="96">
        <v>1918294</v>
      </c>
      <c r="E18" s="96">
        <v>7994</v>
      </c>
      <c r="F18" s="96">
        <v>1910300</v>
      </c>
      <c r="G18" s="96">
        <v>14782256</v>
      </c>
      <c r="H18" s="96">
        <v>14753704</v>
      </c>
      <c r="I18" s="96">
        <v>20064</v>
      </c>
      <c r="J18" s="96">
        <v>14733640</v>
      </c>
      <c r="K18" s="96">
        <v>4997</v>
      </c>
      <c r="L18" s="96">
        <v>4997</v>
      </c>
      <c r="M18" s="96">
        <v>0</v>
      </c>
      <c r="N18" s="96">
        <v>4997</v>
      </c>
      <c r="O18" s="96">
        <v>0</v>
      </c>
      <c r="P18" s="96">
        <v>0</v>
      </c>
      <c r="Q18" s="96">
        <v>0</v>
      </c>
      <c r="R18" s="96">
        <v>0</v>
      </c>
      <c r="S18" s="174">
        <v>9</v>
      </c>
      <c r="T18" s="180"/>
      <c r="U18" s="186">
        <v>9</v>
      </c>
      <c r="V18" s="192" t="s">
        <v>143</v>
      </c>
      <c r="W18" s="195">
        <v>23437</v>
      </c>
      <c r="X18" s="200">
        <v>23437</v>
      </c>
      <c r="Y18" s="204">
        <v>0</v>
      </c>
      <c r="Z18" s="204">
        <v>23437</v>
      </c>
      <c r="AA18" s="200">
        <v>1195920</v>
      </c>
      <c r="AB18" s="200">
        <v>1195920</v>
      </c>
      <c r="AC18" s="200">
        <v>0</v>
      </c>
      <c r="AD18" s="200">
        <v>1195920</v>
      </c>
      <c r="AE18" s="200">
        <v>17940892</v>
      </c>
      <c r="AF18" s="200">
        <v>17896352</v>
      </c>
      <c r="AG18" s="200">
        <v>28058</v>
      </c>
      <c r="AH18" s="200">
        <v>17868294</v>
      </c>
      <c r="AI18" s="208">
        <v>9</v>
      </c>
    </row>
    <row r="19" spans="1:35" ht="24.95" customHeight="1" x14ac:dyDescent="0.15">
      <c r="A19" s="162">
        <v>10</v>
      </c>
      <c r="B19" s="166" t="s">
        <v>145</v>
      </c>
      <c r="C19" s="44">
        <v>8029249</v>
      </c>
      <c r="D19" s="97">
        <v>8025633</v>
      </c>
      <c r="E19" s="97">
        <v>3699</v>
      </c>
      <c r="F19" s="97">
        <v>8021934</v>
      </c>
      <c r="G19" s="97">
        <v>20636443</v>
      </c>
      <c r="H19" s="97">
        <v>20425462</v>
      </c>
      <c r="I19" s="97">
        <v>8638</v>
      </c>
      <c r="J19" s="97">
        <v>20416824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175">
        <v>10</v>
      </c>
      <c r="T19" s="181"/>
      <c r="U19" s="187">
        <v>10</v>
      </c>
      <c r="V19" s="193" t="s">
        <v>145</v>
      </c>
      <c r="W19" s="197">
        <v>240313</v>
      </c>
      <c r="X19" s="202">
        <v>240313</v>
      </c>
      <c r="Y19" s="206">
        <v>0</v>
      </c>
      <c r="Z19" s="206">
        <v>240313</v>
      </c>
      <c r="AA19" s="202">
        <v>5665091</v>
      </c>
      <c r="AB19" s="202">
        <v>5663512</v>
      </c>
      <c r="AC19" s="202">
        <v>2369</v>
      </c>
      <c r="AD19" s="202">
        <v>5661143</v>
      </c>
      <c r="AE19" s="202">
        <v>34571096</v>
      </c>
      <c r="AF19" s="202">
        <v>34354920</v>
      </c>
      <c r="AG19" s="202">
        <v>14706</v>
      </c>
      <c r="AH19" s="202">
        <v>34340214</v>
      </c>
      <c r="AI19" s="209">
        <v>10</v>
      </c>
    </row>
    <row r="20" spans="1:35" ht="24.95" customHeight="1" x14ac:dyDescent="0.15">
      <c r="A20" s="15">
        <v>11</v>
      </c>
      <c r="B20" s="165" t="s">
        <v>147</v>
      </c>
      <c r="C20" s="43">
        <v>2523356</v>
      </c>
      <c r="D20" s="96">
        <v>2493579</v>
      </c>
      <c r="E20" s="96">
        <v>30082</v>
      </c>
      <c r="F20" s="96">
        <v>2463497</v>
      </c>
      <c r="G20" s="96">
        <v>9623642</v>
      </c>
      <c r="H20" s="96">
        <v>9494190</v>
      </c>
      <c r="I20" s="96">
        <v>46741</v>
      </c>
      <c r="J20" s="96">
        <v>9447449</v>
      </c>
      <c r="K20" s="96">
        <v>241</v>
      </c>
      <c r="L20" s="96">
        <v>241</v>
      </c>
      <c r="M20" s="96">
        <v>0</v>
      </c>
      <c r="N20" s="96">
        <v>241</v>
      </c>
      <c r="O20" s="96">
        <v>0</v>
      </c>
      <c r="P20" s="96">
        <v>0</v>
      </c>
      <c r="Q20" s="96">
        <v>0</v>
      </c>
      <c r="R20" s="96">
        <v>0</v>
      </c>
      <c r="S20" s="174">
        <v>11</v>
      </c>
      <c r="T20" s="180"/>
      <c r="U20" s="186">
        <v>11</v>
      </c>
      <c r="V20" s="192" t="s">
        <v>147</v>
      </c>
      <c r="W20" s="195">
        <v>73307</v>
      </c>
      <c r="X20" s="200">
        <v>73307</v>
      </c>
      <c r="Y20" s="204">
        <v>0</v>
      </c>
      <c r="Z20" s="204">
        <v>73307</v>
      </c>
      <c r="AA20" s="200">
        <v>1835990</v>
      </c>
      <c r="AB20" s="200">
        <v>1835590</v>
      </c>
      <c r="AC20" s="200">
        <v>0</v>
      </c>
      <c r="AD20" s="200">
        <v>1835590</v>
      </c>
      <c r="AE20" s="200">
        <v>14056536</v>
      </c>
      <c r="AF20" s="200">
        <v>13896907</v>
      </c>
      <c r="AG20" s="200">
        <v>76823</v>
      </c>
      <c r="AH20" s="200">
        <v>13820084</v>
      </c>
      <c r="AI20" s="208">
        <v>11</v>
      </c>
    </row>
    <row r="21" spans="1:35" ht="24.95" customHeight="1" x14ac:dyDescent="0.15">
      <c r="A21" s="15">
        <v>12</v>
      </c>
      <c r="B21" s="165" t="s">
        <v>148</v>
      </c>
      <c r="C21" s="43">
        <v>5548788</v>
      </c>
      <c r="D21" s="96">
        <v>5491337</v>
      </c>
      <c r="E21" s="96">
        <v>19619</v>
      </c>
      <c r="F21" s="96">
        <v>5471718</v>
      </c>
      <c r="G21" s="96">
        <v>30201990</v>
      </c>
      <c r="H21" s="96">
        <v>26500810</v>
      </c>
      <c r="I21" s="96">
        <v>6039931</v>
      </c>
      <c r="J21" s="96">
        <v>20460879</v>
      </c>
      <c r="K21" s="96">
        <v>86373</v>
      </c>
      <c r="L21" s="96">
        <v>65300</v>
      </c>
      <c r="M21" s="96">
        <v>21073</v>
      </c>
      <c r="N21" s="96">
        <v>44227</v>
      </c>
      <c r="O21" s="96">
        <v>0</v>
      </c>
      <c r="P21" s="96">
        <v>0</v>
      </c>
      <c r="Q21" s="96">
        <v>0</v>
      </c>
      <c r="R21" s="96">
        <v>0</v>
      </c>
      <c r="S21" s="174">
        <v>12</v>
      </c>
      <c r="T21" s="180"/>
      <c r="U21" s="186">
        <v>12</v>
      </c>
      <c r="V21" s="192" t="s">
        <v>148</v>
      </c>
      <c r="W21" s="195">
        <v>61381</v>
      </c>
      <c r="X21" s="200">
        <v>61375</v>
      </c>
      <c r="Y21" s="204">
        <v>1</v>
      </c>
      <c r="Z21" s="204">
        <v>61374</v>
      </c>
      <c r="AA21" s="200">
        <v>2675957</v>
      </c>
      <c r="AB21" s="200">
        <v>2675024</v>
      </c>
      <c r="AC21" s="200">
        <v>0</v>
      </c>
      <c r="AD21" s="200">
        <v>2675024</v>
      </c>
      <c r="AE21" s="200">
        <v>38574489</v>
      </c>
      <c r="AF21" s="200">
        <v>34793846</v>
      </c>
      <c r="AG21" s="200">
        <v>6080624</v>
      </c>
      <c r="AH21" s="200">
        <v>28713222</v>
      </c>
      <c r="AI21" s="208">
        <v>12</v>
      </c>
    </row>
    <row r="22" spans="1:35" ht="24.95" customHeight="1" x14ac:dyDescent="0.15">
      <c r="A22" s="15">
        <v>13</v>
      </c>
      <c r="B22" s="165" t="s">
        <v>149</v>
      </c>
      <c r="C22" s="43">
        <v>2557955</v>
      </c>
      <c r="D22" s="96">
        <v>2415200</v>
      </c>
      <c r="E22" s="96">
        <v>142754</v>
      </c>
      <c r="F22" s="96">
        <v>2272446</v>
      </c>
      <c r="G22" s="96">
        <v>5091795</v>
      </c>
      <c r="H22" s="96">
        <v>4629619</v>
      </c>
      <c r="I22" s="96">
        <v>223262</v>
      </c>
      <c r="J22" s="96">
        <v>4406357</v>
      </c>
      <c r="K22" s="96">
        <v>5532</v>
      </c>
      <c r="L22" s="96">
        <v>5532</v>
      </c>
      <c r="M22" s="96">
        <v>0</v>
      </c>
      <c r="N22" s="96">
        <v>5532</v>
      </c>
      <c r="O22" s="96">
        <v>354</v>
      </c>
      <c r="P22" s="96">
        <v>354</v>
      </c>
      <c r="Q22" s="96">
        <v>0</v>
      </c>
      <c r="R22" s="96">
        <v>354</v>
      </c>
      <c r="S22" s="174">
        <v>13</v>
      </c>
      <c r="T22" s="180"/>
      <c r="U22" s="186">
        <v>13</v>
      </c>
      <c r="V22" s="192" t="s">
        <v>149</v>
      </c>
      <c r="W22" s="195">
        <v>129459</v>
      </c>
      <c r="X22" s="200">
        <v>129459</v>
      </c>
      <c r="Y22" s="204">
        <v>0</v>
      </c>
      <c r="Z22" s="204">
        <v>129459</v>
      </c>
      <c r="AA22" s="200">
        <v>1312523</v>
      </c>
      <c r="AB22" s="200">
        <v>1312523</v>
      </c>
      <c r="AC22" s="200">
        <v>0</v>
      </c>
      <c r="AD22" s="200">
        <v>1312523</v>
      </c>
      <c r="AE22" s="200">
        <v>9097618</v>
      </c>
      <c r="AF22" s="200">
        <v>8492687</v>
      </c>
      <c r="AG22" s="200">
        <v>366016</v>
      </c>
      <c r="AH22" s="200">
        <v>8126671</v>
      </c>
      <c r="AI22" s="208">
        <v>13</v>
      </c>
    </row>
    <row r="23" spans="1:35" ht="24.95" customHeight="1" x14ac:dyDescent="0.15">
      <c r="A23" s="15">
        <v>14</v>
      </c>
      <c r="B23" s="165" t="s">
        <v>89</v>
      </c>
      <c r="C23" s="43">
        <v>6686953</v>
      </c>
      <c r="D23" s="96">
        <v>4713129</v>
      </c>
      <c r="E23" s="96">
        <v>878287</v>
      </c>
      <c r="F23" s="96">
        <v>3834842</v>
      </c>
      <c r="G23" s="96">
        <v>8717090</v>
      </c>
      <c r="H23" s="96">
        <v>8199756</v>
      </c>
      <c r="I23" s="96">
        <v>243183</v>
      </c>
      <c r="J23" s="96">
        <v>7956573</v>
      </c>
      <c r="K23" s="96">
        <v>28258</v>
      </c>
      <c r="L23" s="96">
        <v>28258</v>
      </c>
      <c r="M23" s="96">
        <v>0</v>
      </c>
      <c r="N23" s="96">
        <v>28258</v>
      </c>
      <c r="O23" s="96">
        <v>0</v>
      </c>
      <c r="P23" s="96">
        <v>0</v>
      </c>
      <c r="Q23" s="96">
        <v>0</v>
      </c>
      <c r="R23" s="96">
        <v>0</v>
      </c>
      <c r="S23" s="174">
        <v>14</v>
      </c>
      <c r="T23" s="180"/>
      <c r="U23" s="186">
        <v>14</v>
      </c>
      <c r="V23" s="192" t="s">
        <v>89</v>
      </c>
      <c r="W23" s="195">
        <v>22767</v>
      </c>
      <c r="X23" s="200">
        <v>22767</v>
      </c>
      <c r="Y23" s="204">
        <v>0</v>
      </c>
      <c r="Z23" s="204">
        <v>22767</v>
      </c>
      <c r="AA23" s="200">
        <v>638750</v>
      </c>
      <c r="AB23" s="200">
        <v>627241</v>
      </c>
      <c r="AC23" s="200">
        <v>5755</v>
      </c>
      <c r="AD23" s="200">
        <v>621486</v>
      </c>
      <c r="AE23" s="200">
        <v>16093818</v>
      </c>
      <c r="AF23" s="200">
        <v>13591151</v>
      </c>
      <c r="AG23" s="200">
        <v>1127225</v>
      </c>
      <c r="AH23" s="200">
        <v>12463926</v>
      </c>
      <c r="AI23" s="208">
        <v>14</v>
      </c>
    </row>
    <row r="24" spans="1:35" ht="24.95" customHeight="1" x14ac:dyDescent="0.15">
      <c r="A24" s="162">
        <v>15</v>
      </c>
      <c r="B24" s="166" t="s">
        <v>90</v>
      </c>
      <c r="C24" s="44">
        <v>145993</v>
      </c>
      <c r="D24" s="97">
        <v>132218</v>
      </c>
      <c r="E24" s="97">
        <v>13775</v>
      </c>
      <c r="F24" s="97">
        <v>118443</v>
      </c>
      <c r="G24" s="97">
        <v>291885</v>
      </c>
      <c r="H24" s="97">
        <v>291885</v>
      </c>
      <c r="I24" s="97">
        <v>0</v>
      </c>
      <c r="J24" s="97">
        <v>291885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175">
        <v>15</v>
      </c>
      <c r="T24" s="181"/>
      <c r="U24" s="187">
        <v>15</v>
      </c>
      <c r="V24" s="193" t="s">
        <v>90</v>
      </c>
      <c r="W24" s="197">
        <v>9608</v>
      </c>
      <c r="X24" s="200">
        <v>9608</v>
      </c>
      <c r="Y24" s="206">
        <v>0</v>
      </c>
      <c r="Z24" s="206">
        <v>9608</v>
      </c>
      <c r="AA24" s="202">
        <v>33761</v>
      </c>
      <c r="AB24" s="202">
        <v>33761</v>
      </c>
      <c r="AC24" s="202">
        <v>0</v>
      </c>
      <c r="AD24" s="202">
        <v>33761</v>
      </c>
      <c r="AE24" s="202">
        <v>481247</v>
      </c>
      <c r="AF24" s="202">
        <v>467472</v>
      </c>
      <c r="AG24" s="202">
        <v>13775</v>
      </c>
      <c r="AH24" s="202">
        <v>453697</v>
      </c>
      <c r="AI24" s="209">
        <v>15</v>
      </c>
    </row>
    <row r="25" spans="1:35" ht="24.95" customHeight="1" x14ac:dyDescent="0.15">
      <c r="A25" s="15">
        <v>16</v>
      </c>
      <c r="B25" s="165" t="s">
        <v>91</v>
      </c>
      <c r="C25" s="43">
        <v>207898</v>
      </c>
      <c r="D25" s="96">
        <v>195838</v>
      </c>
      <c r="E25" s="96">
        <v>11338</v>
      </c>
      <c r="F25" s="96">
        <v>184500</v>
      </c>
      <c r="G25" s="96">
        <v>381379</v>
      </c>
      <c r="H25" s="96">
        <v>363968</v>
      </c>
      <c r="I25" s="96">
        <v>18134</v>
      </c>
      <c r="J25" s="96">
        <v>345834</v>
      </c>
      <c r="K25" s="96">
        <v>663</v>
      </c>
      <c r="L25" s="96">
        <v>663</v>
      </c>
      <c r="M25" s="96">
        <v>0</v>
      </c>
      <c r="N25" s="96">
        <v>663</v>
      </c>
      <c r="O25" s="96">
        <v>0</v>
      </c>
      <c r="P25" s="96">
        <v>0</v>
      </c>
      <c r="Q25" s="96">
        <v>0</v>
      </c>
      <c r="R25" s="96">
        <v>0</v>
      </c>
      <c r="S25" s="174">
        <v>16</v>
      </c>
      <c r="T25" s="180"/>
      <c r="U25" s="186">
        <v>16</v>
      </c>
      <c r="V25" s="192" t="s">
        <v>91</v>
      </c>
      <c r="W25" s="195">
        <v>1731</v>
      </c>
      <c r="X25" s="201">
        <v>1731</v>
      </c>
      <c r="Y25" s="204">
        <v>0</v>
      </c>
      <c r="Z25" s="204">
        <v>1731</v>
      </c>
      <c r="AA25" s="200">
        <v>97821</v>
      </c>
      <c r="AB25" s="200">
        <v>97821</v>
      </c>
      <c r="AC25" s="200">
        <v>0</v>
      </c>
      <c r="AD25" s="200">
        <v>97821</v>
      </c>
      <c r="AE25" s="200">
        <v>689492</v>
      </c>
      <c r="AF25" s="200">
        <v>660021</v>
      </c>
      <c r="AG25" s="200">
        <v>29472</v>
      </c>
      <c r="AH25" s="200">
        <v>630549</v>
      </c>
      <c r="AI25" s="208">
        <v>16</v>
      </c>
    </row>
    <row r="26" spans="1:35" ht="24.95" customHeight="1" x14ac:dyDescent="0.15">
      <c r="A26" s="15">
        <v>17</v>
      </c>
      <c r="B26" s="165" t="s">
        <v>71</v>
      </c>
      <c r="C26" s="43">
        <v>1429974</v>
      </c>
      <c r="D26" s="96">
        <v>1427432</v>
      </c>
      <c r="E26" s="96">
        <v>2543</v>
      </c>
      <c r="F26" s="96">
        <v>1424889</v>
      </c>
      <c r="G26" s="96">
        <v>9399890</v>
      </c>
      <c r="H26" s="96">
        <v>9133039</v>
      </c>
      <c r="I26" s="96">
        <v>62835</v>
      </c>
      <c r="J26" s="96">
        <v>9070204</v>
      </c>
      <c r="K26" s="96">
        <v>743</v>
      </c>
      <c r="L26" s="96">
        <v>743</v>
      </c>
      <c r="M26" s="96">
        <v>0</v>
      </c>
      <c r="N26" s="96">
        <v>743</v>
      </c>
      <c r="O26" s="96">
        <v>0</v>
      </c>
      <c r="P26" s="96">
        <v>0</v>
      </c>
      <c r="Q26" s="96">
        <v>0</v>
      </c>
      <c r="R26" s="96">
        <v>0</v>
      </c>
      <c r="S26" s="174">
        <v>17</v>
      </c>
      <c r="T26" s="180"/>
      <c r="U26" s="186">
        <v>17</v>
      </c>
      <c r="V26" s="192" t="s">
        <v>71</v>
      </c>
      <c r="W26" s="195">
        <v>25932</v>
      </c>
      <c r="X26" s="200">
        <v>25932</v>
      </c>
      <c r="Y26" s="204">
        <v>0</v>
      </c>
      <c r="Z26" s="204">
        <v>25932</v>
      </c>
      <c r="AA26" s="200">
        <v>570860</v>
      </c>
      <c r="AB26" s="200">
        <v>570860</v>
      </c>
      <c r="AC26" s="200">
        <v>0</v>
      </c>
      <c r="AD26" s="200">
        <v>570860</v>
      </c>
      <c r="AE26" s="200">
        <v>11427399</v>
      </c>
      <c r="AF26" s="200">
        <v>11158006</v>
      </c>
      <c r="AG26" s="200">
        <v>65378</v>
      </c>
      <c r="AH26" s="200">
        <v>11092628</v>
      </c>
      <c r="AI26" s="208">
        <v>17</v>
      </c>
    </row>
    <row r="27" spans="1:35" ht="24.95" customHeight="1" x14ac:dyDescent="0.15">
      <c r="A27" s="15">
        <v>18</v>
      </c>
      <c r="B27" s="165" t="s">
        <v>175</v>
      </c>
      <c r="C27" s="43">
        <v>576063</v>
      </c>
      <c r="D27" s="96">
        <v>571755</v>
      </c>
      <c r="E27" s="96">
        <v>4308</v>
      </c>
      <c r="F27" s="96">
        <v>567447</v>
      </c>
      <c r="G27" s="96">
        <v>3023136</v>
      </c>
      <c r="H27" s="96">
        <v>2525709</v>
      </c>
      <c r="I27" s="96">
        <v>401881</v>
      </c>
      <c r="J27" s="96">
        <v>2123828</v>
      </c>
      <c r="K27" s="96">
        <v>44166</v>
      </c>
      <c r="L27" s="96">
        <v>22083</v>
      </c>
      <c r="M27" s="96">
        <v>22083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174">
        <v>18</v>
      </c>
      <c r="T27" s="180"/>
      <c r="U27" s="186">
        <v>18</v>
      </c>
      <c r="V27" s="192" t="s">
        <v>175</v>
      </c>
      <c r="W27" s="195">
        <v>14679</v>
      </c>
      <c r="X27" s="200">
        <v>14679</v>
      </c>
      <c r="Y27" s="204">
        <v>0</v>
      </c>
      <c r="Z27" s="204">
        <v>14679</v>
      </c>
      <c r="AA27" s="200">
        <v>262998</v>
      </c>
      <c r="AB27" s="200">
        <v>262998</v>
      </c>
      <c r="AC27" s="200">
        <v>0</v>
      </c>
      <c r="AD27" s="200">
        <v>262998</v>
      </c>
      <c r="AE27" s="200">
        <v>3921042</v>
      </c>
      <c r="AF27" s="200">
        <v>3397224</v>
      </c>
      <c r="AG27" s="200">
        <v>428272</v>
      </c>
      <c r="AH27" s="200">
        <v>2968952</v>
      </c>
      <c r="AI27" s="208">
        <v>18</v>
      </c>
    </row>
    <row r="28" spans="1:35" ht="24.95" customHeight="1" x14ac:dyDescent="0.15">
      <c r="A28" s="15">
        <v>19</v>
      </c>
      <c r="B28" s="165" t="s">
        <v>92</v>
      </c>
      <c r="C28" s="43">
        <v>600105</v>
      </c>
      <c r="D28" s="96">
        <v>595586</v>
      </c>
      <c r="E28" s="96">
        <v>4519</v>
      </c>
      <c r="F28" s="96">
        <v>591067</v>
      </c>
      <c r="G28" s="96">
        <v>1812302</v>
      </c>
      <c r="H28" s="96">
        <v>1740596</v>
      </c>
      <c r="I28" s="96">
        <v>6755</v>
      </c>
      <c r="J28" s="96">
        <v>1733841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174">
        <v>19</v>
      </c>
      <c r="T28" s="180"/>
      <c r="U28" s="186">
        <v>19</v>
      </c>
      <c r="V28" s="192" t="s">
        <v>92</v>
      </c>
      <c r="W28" s="195">
        <v>18096</v>
      </c>
      <c r="X28" s="200">
        <v>18096</v>
      </c>
      <c r="Y28" s="204">
        <v>0</v>
      </c>
      <c r="Z28" s="204">
        <v>18096</v>
      </c>
      <c r="AA28" s="200">
        <v>426039</v>
      </c>
      <c r="AB28" s="200">
        <v>426039</v>
      </c>
      <c r="AC28" s="200">
        <v>0</v>
      </c>
      <c r="AD28" s="200">
        <v>426039</v>
      </c>
      <c r="AE28" s="200">
        <v>2856542</v>
      </c>
      <c r="AF28" s="200">
        <v>2780317</v>
      </c>
      <c r="AG28" s="200">
        <v>11274</v>
      </c>
      <c r="AH28" s="200">
        <v>2769043</v>
      </c>
      <c r="AI28" s="208">
        <v>19</v>
      </c>
    </row>
    <row r="29" spans="1:35" ht="24.95" customHeight="1" x14ac:dyDescent="0.15">
      <c r="A29" s="162">
        <v>20</v>
      </c>
      <c r="B29" s="166" t="s">
        <v>93</v>
      </c>
      <c r="C29" s="44">
        <v>178291</v>
      </c>
      <c r="D29" s="97">
        <v>178291</v>
      </c>
      <c r="E29" s="97">
        <v>0</v>
      </c>
      <c r="F29" s="97">
        <v>178291</v>
      </c>
      <c r="G29" s="97">
        <v>437347</v>
      </c>
      <c r="H29" s="97">
        <v>437347</v>
      </c>
      <c r="I29" s="97">
        <v>0</v>
      </c>
      <c r="J29" s="97">
        <v>437347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175">
        <v>20</v>
      </c>
      <c r="T29" s="181"/>
      <c r="U29" s="187">
        <v>20</v>
      </c>
      <c r="V29" s="193" t="s">
        <v>93</v>
      </c>
      <c r="W29" s="197">
        <v>18230</v>
      </c>
      <c r="X29" s="202">
        <v>18230</v>
      </c>
      <c r="Y29" s="206">
        <v>0</v>
      </c>
      <c r="Z29" s="206">
        <v>18230</v>
      </c>
      <c r="AA29" s="202">
        <v>215190</v>
      </c>
      <c r="AB29" s="202">
        <v>215190</v>
      </c>
      <c r="AC29" s="202">
        <v>0</v>
      </c>
      <c r="AD29" s="202">
        <v>215190</v>
      </c>
      <c r="AE29" s="202">
        <v>849058</v>
      </c>
      <c r="AF29" s="202">
        <v>849058</v>
      </c>
      <c r="AG29" s="202">
        <v>0</v>
      </c>
      <c r="AH29" s="202">
        <v>849058</v>
      </c>
      <c r="AI29" s="209">
        <v>20</v>
      </c>
    </row>
    <row r="30" spans="1:35" ht="24.95" customHeight="1" x14ac:dyDescent="0.15">
      <c r="A30" s="15">
        <v>21</v>
      </c>
      <c r="B30" s="165" t="s">
        <v>94</v>
      </c>
      <c r="C30" s="43">
        <v>277699</v>
      </c>
      <c r="D30" s="96">
        <v>277699</v>
      </c>
      <c r="E30" s="96">
        <v>0</v>
      </c>
      <c r="F30" s="96">
        <v>277699</v>
      </c>
      <c r="G30" s="96">
        <v>2865152</v>
      </c>
      <c r="H30" s="96">
        <v>2865152</v>
      </c>
      <c r="I30" s="96">
        <v>0</v>
      </c>
      <c r="J30" s="96">
        <v>2865152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174">
        <v>21</v>
      </c>
      <c r="T30" s="180"/>
      <c r="U30" s="186">
        <v>21</v>
      </c>
      <c r="V30" s="192" t="s">
        <v>94</v>
      </c>
      <c r="W30" s="195">
        <v>20394</v>
      </c>
      <c r="X30" s="200">
        <v>20394</v>
      </c>
      <c r="Y30" s="204">
        <v>0</v>
      </c>
      <c r="Z30" s="204">
        <v>20394</v>
      </c>
      <c r="AA30" s="200">
        <v>311864</v>
      </c>
      <c r="AB30" s="200">
        <v>311864</v>
      </c>
      <c r="AC30" s="200">
        <v>0</v>
      </c>
      <c r="AD30" s="200">
        <v>311864</v>
      </c>
      <c r="AE30" s="200">
        <v>3475109</v>
      </c>
      <c r="AF30" s="200">
        <v>3475109</v>
      </c>
      <c r="AG30" s="200">
        <v>0</v>
      </c>
      <c r="AH30" s="200">
        <v>3475109</v>
      </c>
      <c r="AI30" s="208">
        <v>21</v>
      </c>
    </row>
    <row r="31" spans="1:35" ht="24.95" customHeight="1" x14ac:dyDescent="0.15">
      <c r="A31" s="15">
        <v>22</v>
      </c>
      <c r="B31" s="165" t="s">
        <v>96</v>
      </c>
      <c r="C31" s="43">
        <v>804638</v>
      </c>
      <c r="D31" s="96">
        <v>784064</v>
      </c>
      <c r="E31" s="96">
        <v>20574</v>
      </c>
      <c r="F31" s="96">
        <v>763490</v>
      </c>
      <c r="G31" s="96">
        <v>3750624</v>
      </c>
      <c r="H31" s="96">
        <v>3694779</v>
      </c>
      <c r="I31" s="96">
        <v>55845</v>
      </c>
      <c r="J31" s="96">
        <v>3638934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174">
        <v>22</v>
      </c>
      <c r="T31" s="180"/>
      <c r="U31" s="186">
        <v>22</v>
      </c>
      <c r="V31" s="192" t="s">
        <v>96</v>
      </c>
      <c r="W31" s="195">
        <v>37046</v>
      </c>
      <c r="X31" s="200">
        <v>37046</v>
      </c>
      <c r="Y31" s="204">
        <v>0</v>
      </c>
      <c r="Z31" s="204">
        <v>37046</v>
      </c>
      <c r="AA31" s="200">
        <v>352776</v>
      </c>
      <c r="AB31" s="200">
        <v>352776</v>
      </c>
      <c r="AC31" s="200">
        <v>0</v>
      </c>
      <c r="AD31" s="200">
        <v>352776</v>
      </c>
      <c r="AE31" s="200">
        <v>4945084</v>
      </c>
      <c r="AF31" s="200">
        <v>4868665</v>
      </c>
      <c r="AG31" s="200">
        <v>76419</v>
      </c>
      <c r="AH31" s="200">
        <v>4792246</v>
      </c>
      <c r="AI31" s="208">
        <v>22</v>
      </c>
    </row>
    <row r="32" spans="1:35" ht="24.95" customHeight="1" x14ac:dyDescent="0.15">
      <c r="A32" s="15">
        <v>23</v>
      </c>
      <c r="B32" s="165" t="s">
        <v>150</v>
      </c>
      <c r="C32" s="43">
        <v>1365578</v>
      </c>
      <c r="D32" s="96">
        <v>1365578</v>
      </c>
      <c r="E32" s="96">
        <v>0</v>
      </c>
      <c r="F32" s="96">
        <v>1365578</v>
      </c>
      <c r="G32" s="96">
        <v>3095105</v>
      </c>
      <c r="H32" s="96">
        <v>3014122</v>
      </c>
      <c r="I32" s="96">
        <v>0</v>
      </c>
      <c r="J32" s="96">
        <v>3014122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174">
        <v>23</v>
      </c>
      <c r="T32" s="180"/>
      <c r="U32" s="186">
        <v>23</v>
      </c>
      <c r="V32" s="192" t="s">
        <v>150</v>
      </c>
      <c r="W32" s="195">
        <v>73257</v>
      </c>
      <c r="X32" s="200">
        <v>73429</v>
      </c>
      <c r="Y32" s="204">
        <v>0</v>
      </c>
      <c r="Z32" s="204">
        <v>73429</v>
      </c>
      <c r="AA32" s="200">
        <v>682812</v>
      </c>
      <c r="AB32" s="200">
        <v>681704</v>
      </c>
      <c r="AC32" s="200">
        <v>0</v>
      </c>
      <c r="AD32" s="200">
        <v>681704</v>
      </c>
      <c r="AE32" s="200">
        <v>5216752</v>
      </c>
      <c r="AF32" s="200">
        <v>5134833</v>
      </c>
      <c r="AG32" s="200">
        <v>0</v>
      </c>
      <c r="AH32" s="200">
        <v>5134833</v>
      </c>
      <c r="AI32" s="208">
        <v>23</v>
      </c>
    </row>
    <row r="33" spans="1:35" ht="24.95" customHeight="1" x14ac:dyDescent="0.15">
      <c r="A33" s="15">
        <v>24</v>
      </c>
      <c r="B33" s="165" t="s">
        <v>97</v>
      </c>
      <c r="C33" s="43">
        <v>1183919</v>
      </c>
      <c r="D33" s="96">
        <v>1173724</v>
      </c>
      <c r="E33" s="96">
        <v>10195</v>
      </c>
      <c r="F33" s="96">
        <v>1163529</v>
      </c>
      <c r="G33" s="96">
        <v>3893199</v>
      </c>
      <c r="H33" s="96">
        <v>3829046</v>
      </c>
      <c r="I33" s="96">
        <v>0</v>
      </c>
      <c r="J33" s="96">
        <v>3829046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174">
        <v>24</v>
      </c>
      <c r="T33" s="180"/>
      <c r="U33" s="186">
        <v>24</v>
      </c>
      <c r="V33" s="192" t="s">
        <v>97</v>
      </c>
      <c r="W33" s="195">
        <v>37312</v>
      </c>
      <c r="X33" s="200">
        <v>37312</v>
      </c>
      <c r="Y33" s="204">
        <v>0</v>
      </c>
      <c r="Z33" s="204">
        <v>37312</v>
      </c>
      <c r="AA33" s="200">
        <v>645584</v>
      </c>
      <c r="AB33" s="200">
        <v>645584</v>
      </c>
      <c r="AC33" s="200">
        <v>0</v>
      </c>
      <c r="AD33" s="200">
        <v>645584</v>
      </c>
      <c r="AE33" s="200">
        <v>5760014</v>
      </c>
      <c r="AF33" s="200">
        <v>5685666</v>
      </c>
      <c r="AG33" s="200">
        <v>10195</v>
      </c>
      <c r="AH33" s="200">
        <v>5675471</v>
      </c>
      <c r="AI33" s="208">
        <v>24</v>
      </c>
    </row>
    <row r="34" spans="1:35" ht="24.95" customHeight="1" x14ac:dyDescent="0.15">
      <c r="A34" s="162">
        <v>25</v>
      </c>
      <c r="B34" s="166" t="s">
        <v>98</v>
      </c>
      <c r="C34" s="44">
        <v>263982</v>
      </c>
      <c r="D34" s="97">
        <v>252608</v>
      </c>
      <c r="E34" s="97">
        <v>11375</v>
      </c>
      <c r="F34" s="97">
        <v>241233</v>
      </c>
      <c r="G34" s="97">
        <v>1403157</v>
      </c>
      <c r="H34" s="97">
        <v>1388899</v>
      </c>
      <c r="I34" s="97">
        <v>2081</v>
      </c>
      <c r="J34" s="97">
        <v>1386818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175">
        <v>25</v>
      </c>
      <c r="T34" s="181"/>
      <c r="U34" s="187">
        <v>25</v>
      </c>
      <c r="V34" s="193" t="s">
        <v>98</v>
      </c>
      <c r="W34" s="197">
        <v>10275</v>
      </c>
      <c r="X34" s="200">
        <v>10275</v>
      </c>
      <c r="Y34" s="206">
        <v>0</v>
      </c>
      <c r="Z34" s="206">
        <v>10275</v>
      </c>
      <c r="AA34" s="202">
        <v>136643</v>
      </c>
      <c r="AB34" s="202">
        <v>136643</v>
      </c>
      <c r="AC34" s="202">
        <v>0</v>
      </c>
      <c r="AD34" s="202">
        <v>136643</v>
      </c>
      <c r="AE34" s="202">
        <v>1814057</v>
      </c>
      <c r="AF34" s="202">
        <v>1788425</v>
      </c>
      <c r="AG34" s="202">
        <v>13456</v>
      </c>
      <c r="AH34" s="202">
        <v>1774969</v>
      </c>
      <c r="AI34" s="209">
        <v>25</v>
      </c>
    </row>
    <row r="35" spans="1:35" s="56" customFormat="1" ht="24.95" customHeight="1" thickBot="1" x14ac:dyDescent="0.2">
      <c r="A35" s="163" t="s">
        <v>103</v>
      </c>
      <c r="B35" s="167"/>
      <c r="C35" s="77">
        <v>150563452</v>
      </c>
      <c r="D35" s="77">
        <v>144875453</v>
      </c>
      <c r="E35" s="77">
        <v>5882529</v>
      </c>
      <c r="F35" s="77">
        <v>138992924</v>
      </c>
      <c r="G35" s="77">
        <v>476098187</v>
      </c>
      <c r="H35" s="77">
        <v>440168899</v>
      </c>
      <c r="I35" s="77">
        <v>48827149</v>
      </c>
      <c r="J35" s="77">
        <v>391341750</v>
      </c>
      <c r="K35" s="77">
        <v>5837828</v>
      </c>
      <c r="L35" s="77">
        <v>4176669</v>
      </c>
      <c r="M35" s="77">
        <v>1661158</v>
      </c>
      <c r="N35" s="77">
        <v>2515511</v>
      </c>
      <c r="O35" s="77">
        <v>22880</v>
      </c>
      <c r="P35" s="77">
        <v>22880</v>
      </c>
      <c r="Q35" s="77">
        <v>0</v>
      </c>
      <c r="R35" s="77">
        <v>22880</v>
      </c>
      <c r="S35" s="176"/>
      <c r="T35" s="182"/>
      <c r="U35" s="378" t="s">
        <v>103</v>
      </c>
      <c r="V35" s="379"/>
      <c r="W35" s="198">
        <v>4236375</v>
      </c>
      <c r="X35" s="111">
        <v>4144684</v>
      </c>
      <c r="Y35" s="111">
        <v>22207</v>
      </c>
      <c r="Z35" s="111">
        <v>4122477</v>
      </c>
      <c r="AA35" s="111">
        <v>75533485</v>
      </c>
      <c r="AB35" s="111">
        <v>75386411</v>
      </c>
      <c r="AC35" s="111">
        <v>34341</v>
      </c>
      <c r="AD35" s="111">
        <v>75352070</v>
      </c>
      <c r="AE35" s="111">
        <v>712292207</v>
      </c>
      <c r="AF35" s="111">
        <v>668774996</v>
      </c>
      <c r="AG35" s="111">
        <v>56427384</v>
      </c>
      <c r="AH35" s="111">
        <v>612347612</v>
      </c>
      <c r="AI35" s="210"/>
    </row>
    <row r="36" spans="1:35" ht="24.95" customHeight="1" x14ac:dyDescent="0.15">
      <c r="C36" s="95"/>
    </row>
    <row r="37" spans="1:35" ht="24.95" customHeight="1" x14ac:dyDescent="0.15">
      <c r="S37" s="12"/>
      <c r="AI37" s="12"/>
    </row>
    <row r="38" spans="1:35" ht="24.95" customHeight="1" x14ac:dyDescent="0.15">
      <c r="C38" s="95"/>
    </row>
    <row r="39" spans="1:35" ht="24.95" customHeight="1" x14ac:dyDescent="0.15">
      <c r="C39" s="95"/>
    </row>
    <row r="40" spans="1:35" ht="24.95" customHeight="1" x14ac:dyDescent="0.15">
      <c r="C40" s="95"/>
    </row>
    <row r="41" spans="1:35" ht="24.95" customHeight="1" x14ac:dyDescent="0.15">
      <c r="C41" s="95"/>
    </row>
    <row r="42" spans="1:35" ht="24.95" customHeight="1" x14ac:dyDescent="0.15">
      <c r="C42" s="95"/>
    </row>
    <row r="43" spans="1:35" ht="24.95" customHeight="1" x14ac:dyDescent="0.15">
      <c r="C43" s="95"/>
    </row>
    <row r="44" spans="1:35" ht="24.95" customHeight="1" x14ac:dyDescent="0.15">
      <c r="C44" s="95"/>
    </row>
    <row r="45" spans="1:35" ht="24.95" customHeight="1" x14ac:dyDescent="0.15">
      <c r="C45" s="95"/>
    </row>
    <row r="46" spans="1:35" ht="24.95" customHeight="1" x14ac:dyDescent="0.15">
      <c r="C46" s="95"/>
    </row>
    <row r="47" spans="1:35" ht="24.95" customHeight="1" x14ac:dyDescent="0.15">
      <c r="C47" s="95"/>
    </row>
    <row r="48" spans="1:35" ht="24.95" customHeight="1" x14ac:dyDescent="0.15">
      <c r="C48" s="95"/>
    </row>
    <row r="49" spans="3:3" ht="24.95" customHeight="1" x14ac:dyDescent="0.15">
      <c r="C49" s="95"/>
    </row>
    <row r="50" spans="3:3" ht="24.95" customHeight="1" x14ac:dyDescent="0.15">
      <c r="C50" s="95"/>
    </row>
    <row r="51" spans="3:3" ht="24.95" customHeight="1" x14ac:dyDescent="0.15">
      <c r="C51" s="95"/>
    </row>
    <row r="52" spans="3:3" ht="24.95" customHeight="1" x14ac:dyDescent="0.15">
      <c r="C52" s="95"/>
    </row>
    <row r="53" spans="3:3" ht="24.95" customHeight="1" x14ac:dyDescent="0.15">
      <c r="C53" s="95"/>
    </row>
    <row r="54" spans="3:3" ht="24.95" customHeight="1" x14ac:dyDescent="0.15">
      <c r="C54" s="95"/>
    </row>
    <row r="55" spans="3:3" ht="24.95" customHeight="1" x14ac:dyDescent="0.15">
      <c r="C55" s="95"/>
    </row>
    <row r="56" spans="3:3" ht="24.95" customHeight="1" x14ac:dyDescent="0.15">
      <c r="C56" s="95"/>
    </row>
    <row r="57" spans="3:3" ht="24.95" customHeight="1" x14ac:dyDescent="0.15">
      <c r="C57" s="95"/>
    </row>
    <row r="58" spans="3:3" ht="24.95" customHeight="1" x14ac:dyDescent="0.15">
      <c r="C58" s="95"/>
    </row>
    <row r="59" spans="3:3" ht="24.95" customHeight="1" x14ac:dyDescent="0.15">
      <c r="C59" s="95"/>
    </row>
    <row r="60" spans="3:3" ht="24.95" customHeight="1" x14ac:dyDescent="0.15">
      <c r="C60" s="95"/>
    </row>
    <row r="61" spans="3:3" ht="24.95" customHeight="1" x14ac:dyDescent="0.15">
      <c r="C61" s="95"/>
    </row>
    <row r="62" spans="3:3" ht="24.95" customHeight="1" x14ac:dyDescent="0.15">
      <c r="C62" s="95"/>
    </row>
    <row r="63" spans="3:3" ht="24.95" customHeight="1" x14ac:dyDescent="0.15">
      <c r="C63" s="95"/>
    </row>
    <row r="64" spans="3:3" ht="24.95" customHeight="1" x14ac:dyDescent="0.15">
      <c r="C64" s="95"/>
    </row>
    <row r="65" spans="3:3" ht="24.95" customHeight="1" x14ac:dyDescent="0.15">
      <c r="C65" s="95"/>
    </row>
    <row r="66" spans="3:3" ht="24.95" customHeight="1" x14ac:dyDescent="0.15">
      <c r="C66" s="95"/>
    </row>
    <row r="67" spans="3:3" ht="24.95" customHeight="1" x14ac:dyDescent="0.15">
      <c r="C67" s="95"/>
    </row>
    <row r="68" spans="3:3" ht="24.95" customHeight="1" x14ac:dyDescent="0.15">
      <c r="C68" s="95"/>
    </row>
    <row r="69" spans="3:3" ht="24.95" customHeight="1" x14ac:dyDescent="0.15">
      <c r="C69" s="95"/>
    </row>
    <row r="70" spans="3:3" ht="24.95" customHeight="1" x14ac:dyDescent="0.15">
      <c r="C70" s="95"/>
    </row>
    <row r="71" spans="3:3" ht="24.95" customHeight="1" x14ac:dyDescent="0.15">
      <c r="C71" s="95"/>
    </row>
    <row r="72" spans="3:3" ht="24.95" customHeight="1" x14ac:dyDescent="0.15">
      <c r="C72" s="95"/>
    </row>
    <row r="73" spans="3:3" ht="24.95" customHeight="1" x14ac:dyDescent="0.15">
      <c r="C73" s="95"/>
    </row>
    <row r="74" spans="3:3" ht="24.95" customHeight="1" x14ac:dyDescent="0.15">
      <c r="C74" s="95"/>
    </row>
    <row r="75" spans="3:3" ht="24.95" customHeight="1" x14ac:dyDescent="0.15">
      <c r="C75" s="95"/>
    </row>
    <row r="76" spans="3:3" ht="24.95" customHeight="1" x14ac:dyDescent="0.15">
      <c r="C76" s="95"/>
    </row>
    <row r="77" spans="3:3" ht="24.95" customHeight="1" x14ac:dyDescent="0.15">
      <c r="C77" s="95"/>
    </row>
    <row r="78" spans="3:3" ht="24.95" customHeight="1" x14ac:dyDescent="0.15">
      <c r="C78" s="95"/>
    </row>
    <row r="79" spans="3:3" ht="24.95" customHeight="1" x14ac:dyDescent="0.15">
      <c r="C79" s="95"/>
    </row>
    <row r="80" spans="3:3" ht="24.95" customHeight="1" x14ac:dyDescent="0.15">
      <c r="C80" s="95"/>
    </row>
    <row r="81" spans="3:3" ht="24.95" customHeight="1" x14ac:dyDescent="0.15">
      <c r="C81" s="95"/>
    </row>
    <row r="82" spans="3:3" ht="24.95" customHeight="1" x14ac:dyDescent="0.15">
      <c r="C82" s="95"/>
    </row>
    <row r="83" spans="3:3" ht="24.95" customHeight="1" x14ac:dyDescent="0.15">
      <c r="C83" s="95"/>
    </row>
    <row r="84" spans="3:3" ht="24.95" customHeight="1" x14ac:dyDescent="0.15">
      <c r="C84" s="95"/>
    </row>
    <row r="85" spans="3:3" ht="24.95" customHeight="1" x14ac:dyDescent="0.15">
      <c r="C85" s="95"/>
    </row>
    <row r="86" spans="3:3" ht="24.95" customHeight="1" x14ac:dyDescent="0.15">
      <c r="C86" s="95"/>
    </row>
    <row r="87" spans="3:3" ht="24.95" customHeight="1" x14ac:dyDescent="0.15">
      <c r="C87" s="95"/>
    </row>
    <row r="88" spans="3:3" ht="24.95" customHeight="1" x14ac:dyDescent="0.15">
      <c r="C88" s="95"/>
    </row>
    <row r="89" spans="3:3" ht="24.95" customHeight="1" x14ac:dyDescent="0.15">
      <c r="C89" s="95"/>
    </row>
    <row r="90" spans="3:3" ht="24.95" customHeight="1" x14ac:dyDescent="0.15">
      <c r="C90" s="95"/>
    </row>
    <row r="91" spans="3:3" ht="24.95" customHeight="1" x14ac:dyDescent="0.15">
      <c r="C91" s="95"/>
    </row>
    <row r="92" spans="3:3" ht="24.95" customHeight="1" x14ac:dyDescent="0.15">
      <c r="C92" s="95"/>
    </row>
    <row r="93" spans="3:3" ht="24.95" customHeight="1" x14ac:dyDescent="0.15">
      <c r="C93" s="95"/>
    </row>
    <row r="94" spans="3:3" ht="24.95" customHeight="1" x14ac:dyDescent="0.15">
      <c r="C94" s="95"/>
    </row>
    <row r="95" spans="3:3" ht="24.95" customHeight="1" x14ac:dyDescent="0.15">
      <c r="C95" s="95"/>
    </row>
    <row r="96" spans="3:3" ht="24.95" customHeight="1" x14ac:dyDescent="0.15">
      <c r="C96" s="95"/>
    </row>
    <row r="97" spans="3:3" ht="24.95" customHeight="1" x14ac:dyDescent="0.15">
      <c r="C97" s="95"/>
    </row>
    <row r="98" spans="3:3" ht="24.95" customHeight="1" x14ac:dyDescent="0.15">
      <c r="C98" s="95"/>
    </row>
    <row r="99" spans="3:3" ht="24.95" customHeight="1" x14ac:dyDescent="0.15">
      <c r="C99" s="95"/>
    </row>
    <row r="100" spans="3:3" ht="24.95" customHeight="1" x14ac:dyDescent="0.15">
      <c r="C100" s="95"/>
    </row>
    <row r="101" spans="3:3" ht="24.95" customHeight="1" x14ac:dyDescent="0.15">
      <c r="C101" s="95"/>
    </row>
    <row r="102" spans="3:3" ht="24.95" customHeight="1" x14ac:dyDescent="0.15">
      <c r="C102" s="95"/>
    </row>
    <row r="103" spans="3:3" ht="24.95" customHeight="1" x14ac:dyDescent="0.15">
      <c r="C103" s="95"/>
    </row>
    <row r="104" spans="3:3" ht="24.95" customHeight="1" x14ac:dyDescent="0.15">
      <c r="C104" s="95"/>
    </row>
    <row r="105" spans="3:3" ht="24.95" customHeight="1" x14ac:dyDescent="0.15">
      <c r="C105" s="95"/>
    </row>
    <row r="106" spans="3:3" ht="24.95" customHeight="1" x14ac:dyDescent="0.15">
      <c r="C106" s="95"/>
    </row>
    <row r="107" spans="3:3" ht="24.95" customHeight="1" x14ac:dyDescent="0.15">
      <c r="C107" s="95"/>
    </row>
    <row r="108" spans="3:3" ht="24.95" customHeight="1" x14ac:dyDescent="0.15">
      <c r="C108" s="95"/>
    </row>
    <row r="109" spans="3:3" ht="24.95" customHeight="1" x14ac:dyDescent="0.15">
      <c r="C109" s="95"/>
    </row>
    <row r="110" spans="3:3" ht="24.95" customHeight="1" x14ac:dyDescent="0.15">
      <c r="C110" s="95"/>
    </row>
    <row r="111" spans="3:3" ht="24.95" customHeight="1" x14ac:dyDescent="0.15">
      <c r="C111" s="95"/>
    </row>
    <row r="112" spans="3:3" ht="24.95" customHeight="1" x14ac:dyDescent="0.15">
      <c r="C112" s="95"/>
    </row>
    <row r="113" spans="3:3" ht="24.95" customHeight="1" x14ac:dyDescent="0.15">
      <c r="C113" s="95"/>
    </row>
    <row r="114" spans="3:3" ht="24.95" customHeight="1" x14ac:dyDescent="0.15">
      <c r="C114" s="95"/>
    </row>
    <row r="115" spans="3:3" ht="24.95" customHeight="1" x14ac:dyDescent="0.15">
      <c r="C115" s="95"/>
    </row>
    <row r="116" spans="3:3" ht="24.95" customHeight="1" x14ac:dyDescent="0.15">
      <c r="C116" s="95"/>
    </row>
    <row r="117" spans="3:3" ht="24.95" customHeight="1" x14ac:dyDescent="0.15">
      <c r="C117" s="95"/>
    </row>
    <row r="118" spans="3:3" ht="24.95" customHeight="1" x14ac:dyDescent="0.15">
      <c r="C118" s="95"/>
    </row>
    <row r="119" spans="3:3" ht="24.95" customHeight="1" x14ac:dyDescent="0.15">
      <c r="C119" s="95"/>
    </row>
    <row r="120" spans="3:3" ht="24.95" customHeight="1" x14ac:dyDescent="0.15">
      <c r="C120" s="95"/>
    </row>
    <row r="121" spans="3:3" ht="24.95" customHeight="1" x14ac:dyDescent="0.15">
      <c r="C121" s="95"/>
    </row>
    <row r="122" spans="3:3" ht="24.95" customHeight="1" x14ac:dyDescent="0.15">
      <c r="C122" s="95"/>
    </row>
    <row r="123" spans="3:3" ht="24.95" customHeight="1" x14ac:dyDescent="0.15">
      <c r="C123" s="95"/>
    </row>
    <row r="124" spans="3:3" ht="24.95" customHeight="1" x14ac:dyDescent="0.15">
      <c r="C124" s="95"/>
    </row>
    <row r="125" spans="3:3" ht="24.95" customHeight="1" x14ac:dyDescent="0.15">
      <c r="C125" s="95"/>
    </row>
    <row r="126" spans="3:3" ht="24.95" customHeight="1" x14ac:dyDescent="0.15">
      <c r="C126" s="95"/>
    </row>
    <row r="127" spans="3:3" ht="24.95" customHeight="1" x14ac:dyDescent="0.15">
      <c r="C127" s="95"/>
    </row>
    <row r="128" spans="3:3" ht="24.95" customHeight="1" x14ac:dyDescent="0.15">
      <c r="C128" s="95"/>
    </row>
    <row r="129" spans="3:3" ht="24.95" customHeight="1" x14ac:dyDescent="0.15">
      <c r="C129" s="95"/>
    </row>
    <row r="130" spans="3:3" ht="24.95" customHeight="1" x14ac:dyDescent="0.15">
      <c r="C130" s="95"/>
    </row>
    <row r="131" spans="3:3" ht="24.95" customHeight="1" x14ac:dyDescent="0.15">
      <c r="C131" s="95"/>
    </row>
    <row r="132" spans="3:3" ht="24.95" customHeight="1" x14ac:dyDescent="0.15">
      <c r="C132" s="95"/>
    </row>
    <row r="133" spans="3:3" ht="24.95" customHeight="1" x14ac:dyDescent="0.15">
      <c r="C133" s="95"/>
    </row>
    <row r="134" spans="3:3" ht="24.95" customHeight="1" x14ac:dyDescent="0.15">
      <c r="C134" s="95"/>
    </row>
    <row r="135" spans="3:3" ht="24.95" customHeight="1" x14ac:dyDescent="0.15">
      <c r="C135" s="95"/>
    </row>
    <row r="136" spans="3:3" ht="24.95" customHeight="1" x14ac:dyDescent="0.15">
      <c r="C136" s="95"/>
    </row>
    <row r="137" spans="3:3" ht="24.95" customHeight="1" x14ac:dyDescent="0.15">
      <c r="C137" s="95"/>
    </row>
    <row r="138" spans="3:3" ht="24.95" customHeight="1" x14ac:dyDescent="0.15">
      <c r="C138" s="95"/>
    </row>
    <row r="139" spans="3:3" ht="24.95" customHeight="1" x14ac:dyDescent="0.15">
      <c r="C139" s="95"/>
    </row>
    <row r="140" spans="3:3" ht="24.95" customHeight="1" x14ac:dyDescent="0.15">
      <c r="C140" s="95"/>
    </row>
    <row r="141" spans="3:3" ht="24.95" customHeight="1" x14ac:dyDescent="0.15">
      <c r="C141" s="95"/>
    </row>
    <row r="142" spans="3:3" ht="24.95" customHeight="1" x14ac:dyDescent="0.15">
      <c r="C142" s="95"/>
    </row>
    <row r="143" spans="3:3" ht="24.95" customHeight="1" x14ac:dyDescent="0.15">
      <c r="C143" s="95"/>
    </row>
    <row r="144" spans="3:3" ht="24.95" customHeight="1" x14ac:dyDescent="0.15">
      <c r="C144" s="95"/>
    </row>
    <row r="145" spans="3:3" ht="24.95" customHeight="1" x14ac:dyDescent="0.15">
      <c r="C145" s="95"/>
    </row>
  </sheetData>
  <mergeCells count="17">
    <mergeCell ref="U35:V35"/>
    <mergeCell ref="S6:S9"/>
    <mergeCell ref="AI6:AI9"/>
    <mergeCell ref="AA6:AD6"/>
    <mergeCell ref="AE6:AH6"/>
    <mergeCell ref="AC7:AD7"/>
    <mergeCell ref="AG7:AH7"/>
    <mergeCell ref="E7:F7"/>
    <mergeCell ref="I7:J7"/>
    <mergeCell ref="M7:N7"/>
    <mergeCell ref="Q7:R7"/>
    <mergeCell ref="Y7:Z7"/>
    <mergeCell ref="C6:F6"/>
    <mergeCell ref="G6:J6"/>
    <mergeCell ref="K6:N6"/>
    <mergeCell ref="O6:R6"/>
    <mergeCell ref="W6:Z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66" orientation="portrait" useFirstPageNumber="1" r:id="rId1"/>
  <headerFooter scaleWithDoc="0" alignWithMargins="0">
    <oddFooter>&amp;C- &amp;P -</oddFooter>
    <evenFooter>&amp;C- 61 -</evenFooter>
    <firstFooter>&amp;C- 60 -</firstFooter>
  </headerFooter>
  <colBreaks count="3" manualBreakCount="3">
    <brk id="10" max="1048575" man="1"/>
    <brk id="19" max="1048575" man="1"/>
    <brk id="30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5">
    <tabColor rgb="FFFF0000"/>
  </sheetPr>
  <dimension ref="A1:H38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8" width="19.25" style="12" customWidth="1"/>
    <col min="9" max="16384" width="10.625" style="12"/>
  </cols>
  <sheetData>
    <row r="1" spans="1:8" ht="24.95" customHeight="1" x14ac:dyDescent="0.15">
      <c r="A1" s="12" t="str">
        <f>'1'!A1</f>
        <v>令和５年度　固定資産の価格等の概要調書</v>
      </c>
    </row>
    <row r="2" spans="1:8" ht="24.95" customHeight="1" x14ac:dyDescent="0.15">
      <c r="A2" s="12" t="s">
        <v>49</v>
      </c>
    </row>
    <row r="4" spans="1:8" ht="24.95" customHeight="1" x14ac:dyDescent="0.15">
      <c r="A4" s="12" t="s">
        <v>222</v>
      </c>
    </row>
    <row r="6" spans="1:8" ht="24.95" customHeight="1" x14ac:dyDescent="0.15">
      <c r="A6" s="14"/>
      <c r="B6" s="21" t="s">
        <v>40</v>
      </c>
      <c r="C6" s="384" t="s">
        <v>179</v>
      </c>
      <c r="D6" s="385"/>
      <c r="E6" s="386" t="s">
        <v>82</v>
      </c>
      <c r="F6" s="387"/>
      <c r="G6" s="384" t="s">
        <v>12</v>
      </c>
      <c r="H6" s="388"/>
    </row>
    <row r="7" spans="1:8" ht="24.95" customHeight="1" x14ac:dyDescent="0.15">
      <c r="A7" s="16"/>
      <c r="B7" s="134"/>
      <c r="C7" s="169" t="s">
        <v>168</v>
      </c>
      <c r="D7" s="169" t="s">
        <v>7</v>
      </c>
      <c r="E7" s="169" t="s">
        <v>168</v>
      </c>
      <c r="F7" s="169" t="s">
        <v>7</v>
      </c>
      <c r="G7" s="169" t="s">
        <v>168</v>
      </c>
      <c r="H7" s="82" t="s">
        <v>7</v>
      </c>
    </row>
    <row r="8" spans="1:8" ht="24.95" customHeight="1" x14ac:dyDescent="0.15">
      <c r="A8" s="16" t="s">
        <v>14</v>
      </c>
      <c r="B8" s="23"/>
      <c r="C8" s="29" t="s">
        <v>20</v>
      </c>
      <c r="D8" s="29" t="s">
        <v>20</v>
      </c>
      <c r="E8" s="29" t="s">
        <v>20</v>
      </c>
      <c r="F8" s="29" t="s">
        <v>20</v>
      </c>
      <c r="G8" s="29" t="s">
        <v>20</v>
      </c>
      <c r="H8" s="49" t="s">
        <v>20</v>
      </c>
    </row>
    <row r="9" spans="1:8" ht="24.95" customHeight="1" x14ac:dyDescent="0.15">
      <c r="A9" s="211">
        <v>1</v>
      </c>
      <c r="B9" s="214" t="s">
        <v>79</v>
      </c>
      <c r="C9" s="42">
        <v>72391537</v>
      </c>
      <c r="D9" s="96">
        <v>67995806</v>
      </c>
      <c r="E9" s="96">
        <v>9377254</v>
      </c>
      <c r="F9" s="96">
        <v>4567087</v>
      </c>
      <c r="G9" s="126">
        <v>81768791</v>
      </c>
      <c r="H9" s="136">
        <v>72562893</v>
      </c>
    </row>
    <row r="10" spans="1:8" ht="24.95" customHeight="1" x14ac:dyDescent="0.15">
      <c r="A10" s="212">
        <v>2</v>
      </c>
      <c r="B10" s="215" t="s">
        <v>80</v>
      </c>
      <c r="C10" s="43">
        <v>128094004</v>
      </c>
      <c r="D10" s="96">
        <v>121436592</v>
      </c>
      <c r="E10" s="96">
        <v>4416705</v>
      </c>
      <c r="F10" s="96">
        <v>2360127</v>
      </c>
      <c r="G10" s="96">
        <v>132510709</v>
      </c>
      <c r="H10" s="104">
        <v>123796719</v>
      </c>
    </row>
    <row r="11" spans="1:8" ht="24.95" customHeight="1" x14ac:dyDescent="0.15">
      <c r="A11" s="212">
        <v>3</v>
      </c>
      <c r="B11" s="215" t="s">
        <v>81</v>
      </c>
      <c r="C11" s="43">
        <v>14632360</v>
      </c>
      <c r="D11" s="96">
        <v>14600955</v>
      </c>
      <c r="E11" s="96">
        <v>0</v>
      </c>
      <c r="F11" s="96">
        <v>0</v>
      </c>
      <c r="G11" s="96">
        <v>14632360</v>
      </c>
      <c r="H11" s="104">
        <v>14600955</v>
      </c>
    </row>
    <row r="12" spans="1:8" ht="24.95" customHeight="1" x14ac:dyDescent="0.15">
      <c r="A12" s="212">
        <v>4</v>
      </c>
      <c r="B12" s="215" t="s">
        <v>83</v>
      </c>
      <c r="C12" s="43">
        <v>20523018</v>
      </c>
      <c r="D12" s="96">
        <v>20319678</v>
      </c>
      <c r="E12" s="96">
        <v>0</v>
      </c>
      <c r="F12" s="96">
        <v>0</v>
      </c>
      <c r="G12" s="96">
        <v>20523018</v>
      </c>
      <c r="H12" s="104">
        <v>20319678</v>
      </c>
    </row>
    <row r="13" spans="1:8" ht="24.95" customHeight="1" x14ac:dyDescent="0.15">
      <c r="A13" s="213">
        <v>5</v>
      </c>
      <c r="B13" s="216" t="s">
        <v>85</v>
      </c>
      <c r="C13" s="44">
        <v>6188900</v>
      </c>
      <c r="D13" s="97">
        <v>6053876</v>
      </c>
      <c r="E13" s="97">
        <v>7451</v>
      </c>
      <c r="F13" s="97">
        <v>7451</v>
      </c>
      <c r="G13" s="96">
        <v>6196351</v>
      </c>
      <c r="H13" s="104">
        <v>6061327</v>
      </c>
    </row>
    <row r="14" spans="1:8" ht="24.95" customHeight="1" x14ac:dyDescent="0.15">
      <c r="A14" s="212">
        <v>6</v>
      </c>
      <c r="B14" s="215" t="s">
        <v>87</v>
      </c>
      <c r="C14" s="43">
        <v>15220724</v>
      </c>
      <c r="D14" s="96">
        <v>13610707</v>
      </c>
      <c r="E14" s="96">
        <v>0</v>
      </c>
      <c r="F14" s="96">
        <v>0</v>
      </c>
      <c r="G14" s="98">
        <v>15220724</v>
      </c>
      <c r="H14" s="103">
        <v>13610707</v>
      </c>
    </row>
    <row r="15" spans="1:8" ht="24.95" customHeight="1" x14ac:dyDescent="0.15">
      <c r="A15" s="212">
        <v>7</v>
      </c>
      <c r="B15" s="215" t="s">
        <v>88</v>
      </c>
      <c r="C15" s="43">
        <v>9069764</v>
      </c>
      <c r="D15" s="96">
        <v>9048582</v>
      </c>
      <c r="E15" s="96">
        <v>2597614</v>
      </c>
      <c r="F15" s="96">
        <v>2597614</v>
      </c>
      <c r="G15" s="96">
        <v>11667378</v>
      </c>
      <c r="H15" s="104">
        <v>11646196</v>
      </c>
    </row>
    <row r="16" spans="1:8" ht="24.95" customHeight="1" x14ac:dyDescent="0.15">
      <c r="A16" s="212">
        <v>8</v>
      </c>
      <c r="B16" s="215" t="s">
        <v>110</v>
      </c>
      <c r="C16" s="43">
        <v>23975357</v>
      </c>
      <c r="D16" s="96">
        <v>23337038</v>
      </c>
      <c r="E16" s="96">
        <v>129532</v>
      </c>
      <c r="F16" s="96">
        <v>129532</v>
      </c>
      <c r="G16" s="96">
        <v>24104889</v>
      </c>
      <c r="H16" s="104">
        <v>23466570</v>
      </c>
    </row>
    <row r="17" spans="1:8" ht="24.95" customHeight="1" x14ac:dyDescent="0.15">
      <c r="A17" s="212">
        <v>9</v>
      </c>
      <c r="B17" s="215" t="s">
        <v>143</v>
      </c>
      <c r="C17" s="43">
        <v>6279212</v>
      </c>
      <c r="D17" s="96">
        <v>6214210</v>
      </c>
      <c r="E17" s="96">
        <v>6038030</v>
      </c>
      <c r="F17" s="96">
        <v>4208051</v>
      </c>
      <c r="G17" s="96">
        <v>12317242</v>
      </c>
      <c r="H17" s="104">
        <v>10422261</v>
      </c>
    </row>
    <row r="18" spans="1:8" ht="24.95" customHeight="1" x14ac:dyDescent="0.15">
      <c r="A18" s="213">
        <v>10</v>
      </c>
      <c r="B18" s="216" t="s">
        <v>145</v>
      </c>
      <c r="C18" s="44">
        <v>28562768</v>
      </c>
      <c r="D18" s="97">
        <v>27050525</v>
      </c>
      <c r="E18" s="97">
        <v>0</v>
      </c>
      <c r="F18" s="97">
        <v>0</v>
      </c>
      <c r="G18" s="97">
        <v>28562768</v>
      </c>
      <c r="H18" s="99">
        <v>27050525</v>
      </c>
    </row>
    <row r="19" spans="1:8" ht="24.95" customHeight="1" x14ac:dyDescent="0.15">
      <c r="A19" s="212">
        <v>11</v>
      </c>
      <c r="B19" s="215" t="s">
        <v>147</v>
      </c>
      <c r="C19" s="108">
        <v>14112830</v>
      </c>
      <c r="D19" s="43">
        <v>13165367</v>
      </c>
      <c r="E19" s="96">
        <v>13560587</v>
      </c>
      <c r="F19" s="96">
        <v>12347422</v>
      </c>
      <c r="G19" s="96">
        <v>27673417</v>
      </c>
      <c r="H19" s="104">
        <v>25512789</v>
      </c>
    </row>
    <row r="20" spans="1:8" ht="24.95" customHeight="1" x14ac:dyDescent="0.15">
      <c r="A20" s="212">
        <v>12</v>
      </c>
      <c r="B20" s="215" t="s">
        <v>148</v>
      </c>
      <c r="C20" s="43">
        <v>10105956</v>
      </c>
      <c r="D20" s="96">
        <v>9839186</v>
      </c>
      <c r="E20" s="96">
        <v>0</v>
      </c>
      <c r="F20" s="96">
        <v>0</v>
      </c>
      <c r="G20" s="96">
        <v>10105956</v>
      </c>
      <c r="H20" s="104">
        <v>9839186</v>
      </c>
    </row>
    <row r="21" spans="1:8" ht="24.95" customHeight="1" x14ac:dyDescent="0.15">
      <c r="A21" s="212">
        <v>13</v>
      </c>
      <c r="B21" s="215" t="s">
        <v>149</v>
      </c>
      <c r="C21" s="43">
        <v>22231944</v>
      </c>
      <c r="D21" s="96">
        <v>21149650</v>
      </c>
      <c r="E21" s="96">
        <v>1151783</v>
      </c>
      <c r="F21" s="96">
        <v>685913</v>
      </c>
      <c r="G21" s="96">
        <v>23383727</v>
      </c>
      <c r="H21" s="104">
        <v>21835563</v>
      </c>
    </row>
    <row r="22" spans="1:8" ht="24.95" customHeight="1" x14ac:dyDescent="0.15">
      <c r="A22" s="212">
        <v>14</v>
      </c>
      <c r="B22" s="215" t="s">
        <v>89</v>
      </c>
      <c r="C22" s="43">
        <v>1307487</v>
      </c>
      <c r="D22" s="96">
        <v>1307487</v>
      </c>
      <c r="E22" s="96">
        <v>0</v>
      </c>
      <c r="F22" s="96">
        <v>0</v>
      </c>
      <c r="G22" s="96">
        <v>1307487</v>
      </c>
      <c r="H22" s="104">
        <v>1307487</v>
      </c>
    </row>
    <row r="23" spans="1:8" ht="24.95" customHeight="1" x14ac:dyDescent="0.15">
      <c r="A23" s="213">
        <v>15</v>
      </c>
      <c r="B23" s="216" t="s">
        <v>90</v>
      </c>
      <c r="C23" s="44">
        <v>832359</v>
      </c>
      <c r="D23" s="97">
        <v>832359</v>
      </c>
      <c r="E23" s="97">
        <v>0</v>
      </c>
      <c r="F23" s="97">
        <v>0</v>
      </c>
      <c r="G23" s="96">
        <v>832359</v>
      </c>
      <c r="H23" s="104">
        <v>832359</v>
      </c>
    </row>
    <row r="24" spans="1:8" ht="24.95" customHeight="1" x14ac:dyDescent="0.15">
      <c r="A24" s="212">
        <v>16</v>
      </c>
      <c r="B24" s="215" t="s">
        <v>91</v>
      </c>
      <c r="C24" s="43">
        <v>1229972</v>
      </c>
      <c r="D24" s="96">
        <v>1229972</v>
      </c>
      <c r="E24" s="96">
        <v>0</v>
      </c>
      <c r="F24" s="96">
        <v>0</v>
      </c>
      <c r="G24" s="98">
        <v>1229972</v>
      </c>
      <c r="H24" s="103">
        <v>1229972</v>
      </c>
    </row>
    <row r="25" spans="1:8" ht="24.95" customHeight="1" x14ac:dyDescent="0.15">
      <c r="A25" s="212">
        <v>17</v>
      </c>
      <c r="B25" s="215" t="s">
        <v>71</v>
      </c>
      <c r="C25" s="43">
        <v>7823491</v>
      </c>
      <c r="D25" s="96">
        <v>7742955</v>
      </c>
      <c r="E25" s="96">
        <v>1092524</v>
      </c>
      <c r="F25" s="96">
        <v>1092524</v>
      </c>
      <c r="G25" s="96">
        <v>8916015</v>
      </c>
      <c r="H25" s="104">
        <v>8835479</v>
      </c>
    </row>
    <row r="26" spans="1:8" ht="24.95" customHeight="1" x14ac:dyDescent="0.15">
      <c r="A26" s="212">
        <v>18</v>
      </c>
      <c r="B26" s="215" t="s">
        <v>175</v>
      </c>
      <c r="C26" s="43">
        <v>2724641</v>
      </c>
      <c r="D26" s="96">
        <v>2624439</v>
      </c>
      <c r="E26" s="96">
        <v>3518821</v>
      </c>
      <c r="F26" s="96">
        <v>3518821</v>
      </c>
      <c r="G26" s="96">
        <v>6243462</v>
      </c>
      <c r="H26" s="104">
        <v>6143260</v>
      </c>
    </row>
    <row r="27" spans="1:8" ht="24.95" customHeight="1" x14ac:dyDescent="0.15">
      <c r="A27" s="212">
        <v>19</v>
      </c>
      <c r="B27" s="215" t="s">
        <v>92</v>
      </c>
      <c r="C27" s="43">
        <v>2421792</v>
      </c>
      <c r="D27" s="96">
        <v>2415669</v>
      </c>
      <c r="E27" s="96">
        <v>0</v>
      </c>
      <c r="F27" s="96">
        <v>0</v>
      </c>
      <c r="G27" s="96">
        <v>2421792</v>
      </c>
      <c r="H27" s="104">
        <v>2415669</v>
      </c>
    </row>
    <row r="28" spans="1:8" ht="24.95" customHeight="1" x14ac:dyDescent="0.15">
      <c r="A28" s="213">
        <v>20</v>
      </c>
      <c r="B28" s="216" t="s">
        <v>93</v>
      </c>
      <c r="C28" s="44">
        <v>1789107</v>
      </c>
      <c r="D28" s="97">
        <v>1767233</v>
      </c>
      <c r="E28" s="97">
        <v>0</v>
      </c>
      <c r="F28" s="97">
        <v>0</v>
      </c>
      <c r="G28" s="97">
        <v>1789107</v>
      </c>
      <c r="H28" s="99">
        <v>1767233</v>
      </c>
    </row>
    <row r="29" spans="1:8" ht="24.95" customHeight="1" x14ac:dyDescent="0.15">
      <c r="A29" s="212">
        <v>21</v>
      </c>
      <c r="B29" s="215" t="s">
        <v>94</v>
      </c>
      <c r="C29" s="43">
        <v>1604945</v>
      </c>
      <c r="D29" s="96">
        <v>1589484</v>
      </c>
      <c r="E29" s="96">
        <v>0</v>
      </c>
      <c r="F29" s="96">
        <v>0</v>
      </c>
      <c r="G29" s="96">
        <v>1604945</v>
      </c>
      <c r="H29" s="104">
        <v>1589484</v>
      </c>
    </row>
    <row r="30" spans="1:8" ht="24.95" customHeight="1" x14ac:dyDescent="0.15">
      <c r="A30" s="212">
        <v>22</v>
      </c>
      <c r="B30" s="215" t="s">
        <v>96</v>
      </c>
      <c r="C30" s="43">
        <v>607792</v>
      </c>
      <c r="D30" s="96">
        <v>607792</v>
      </c>
      <c r="E30" s="96">
        <v>0</v>
      </c>
      <c r="F30" s="96">
        <v>0</v>
      </c>
      <c r="G30" s="96">
        <v>607792</v>
      </c>
      <c r="H30" s="104">
        <v>607792</v>
      </c>
    </row>
    <row r="31" spans="1:8" ht="24.95" customHeight="1" x14ac:dyDescent="0.15">
      <c r="A31" s="212">
        <v>23</v>
      </c>
      <c r="B31" s="215" t="s">
        <v>150</v>
      </c>
      <c r="C31" s="43">
        <v>3317056</v>
      </c>
      <c r="D31" s="96">
        <v>3287281</v>
      </c>
      <c r="E31" s="96">
        <v>0</v>
      </c>
      <c r="F31" s="96">
        <v>0</v>
      </c>
      <c r="G31" s="96">
        <v>3317056</v>
      </c>
      <c r="H31" s="104">
        <v>3287281</v>
      </c>
    </row>
    <row r="32" spans="1:8" ht="24.95" customHeight="1" x14ac:dyDescent="0.15">
      <c r="A32" s="212">
        <v>24</v>
      </c>
      <c r="B32" s="215" t="s">
        <v>97</v>
      </c>
      <c r="C32" s="43">
        <v>2984965</v>
      </c>
      <c r="D32" s="96">
        <v>2984965</v>
      </c>
      <c r="E32" s="96">
        <v>0</v>
      </c>
      <c r="F32" s="96">
        <v>0</v>
      </c>
      <c r="G32" s="96">
        <v>2984965</v>
      </c>
      <c r="H32" s="104">
        <v>2984965</v>
      </c>
    </row>
    <row r="33" spans="1:8" ht="24.95" customHeight="1" x14ac:dyDescent="0.15">
      <c r="A33" s="213">
        <v>25</v>
      </c>
      <c r="B33" s="216" t="s">
        <v>98</v>
      </c>
      <c r="C33" s="44">
        <v>479809</v>
      </c>
      <c r="D33" s="97">
        <v>479809</v>
      </c>
      <c r="E33" s="97">
        <v>0</v>
      </c>
      <c r="F33" s="97">
        <v>0</v>
      </c>
      <c r="G33" s="96">
        <v>479809</v>
      </c>
      <c r="H33" s="104">
        <v>479809</v>
      </c>
    </row>
    <row r="34" spans="1:8" s="95" customFormat="1" ht="24.95" customHeight="1" thickBot="1" x14ac:dyDescent="0.2">
      <c r="A34" s="389" t="s">
        <v>254</v>
      </c>
      <c r="B34" s="390"/>
      <c r="C34" s="77">
        <v>398511790</v>
      </c>
      <c r="D34" s="77">
        <v>380691617</v>
      </c>
      <c r="E34" s="77">
        <v>41890301</v>
      </c>
      <c r="F34" s="77">
        <v>31514542</v>
      </c>
      <c r="G34" s="77">
        <v>440402091</v>
      </c>
      <c r="H34" s="85">
        <v>412206159</v>
      </c>
    </row>
    <row r="35" spans="1:8" ht="24.95" customHeight="1" x14ac:dyDescent="0.15">
      <c r="C35" s="95"/>
    </row>
    <row r="37" spans="1:8" ht="24.95" customHeight="1" x14ac:dyDescent="0.15">
      <c r="C37" s="95"/>
    </row>
    <row r="38" spans="1:8" ht="24.95" customHeight="1" x14ac:dyDescent="0.15">
      <c r="C38" s="95"/>
    </row>
  </sheetData>
  <mergeCells count="4">
    <mergeCell ref="C6:D6"/>
    <mergeCell ref="E6:F6"/>
    <mergeCell ref="G6:H6"/>
    <mergeCell ref="A34:B34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70" orientation="portrait" useFirstPageNumber="1" r:id="rId1"/>
  <headerFooter scaleWithDoc="0" alignWithMargins="0">
    <oddFooter>&amp;C- &amp;P -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6">
    <tabColor rgb="FFFF0000"/>
  </sheetPr>
  <dimension ref="A1:G38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2" customWidth="1"/>
    <col min="2" max="2" width="11.75" style="12" customWidth="1"/>
    <col min="3" max="6" width="20.625" style="12" customWidth="1"/>
    <col min="7" max="16384" width="10.625" style="12"/>
  </cols>
  <sheetData>
    <row r="1" spans="1:7" ht="24.95" customHeight="1" x14ac:dyDescent="0.15">
      <c r="A1" s="12" t="str">
        <f>'1'!A1</f>
        <v>令和５年度　固定資産の価格等の概要調書</v>
      </c>
    </row>
    <row r="2" spans="1:7" ht="24.95" customHeight="1" x14ac:dyDescent="0.15">
      <c r="A2" s="12" t="s">
        <v>49</v>
      </c>
    </row>
    <row r="4" spans="1:7" ht="24.95" customHeight="1" x14ac:dyDescent="0.15">
      <c r="A4" s="12" t="s">
        <v>223</v>
      </c>
    </row>
    <row r="6" spans="1:7" ht="24.95" customHeight="1" x14ac:dyDescent="0.15">
      <c r="A6" s="14"/>
      <c r="B6" s="21" t="s">
        <v>40</v>
      </c>
      <c r="C6" s="395" t="s">
        <v>168</v>
      </c>
      <c r="D6" s="395" t="s">
        <v>7</v>
      </c>
      <c r="E6" s="391" t="s">
        <v>51</v>
      </c>
      <c r="F6" s="392"/>
      <c r="G6" s="225"/>
    </row>
    <row r="7" spans="1:7" ht="24.95" customHeight="1" x14ac:dyDescent="0.15">
      <c r="A7" s="16"/>
      <c r="B7" s="134"/>
      <c r="C7" s="396"/>
      <c r="D7" s="396"/>
      <c r="E7" s="219" t="s">
        <v>58</v>
      </c>
      <c r="F7" s="220" t="s">
        <v>99</v>
      </c>
      <c r="G7" s="225"/>
    </row>
    <row r="8" spans="1:7" ht="24.95" customHeight="1" x14ac:dyDescent="0.15">
      <c r="A8" s="217" t="s">
        <v>14</v>
      </c>
      <c r="B8" s="141"/>
      <c r="C8" s="29" t="s">
        <v>20</v>
      </c>
      <c r="D8" s="29" t="s">
        <v>20</v>
      </c>
      <c r="E8" s="29" t="s">
        <v>20</v>
      </c>
      <c r="F8" s="49" t="s">
        <v>20</v>
      </c>
      <c r="G8" s="226"/>
    </row>
    <row r="9" spans="1:7" ht="24.95" customHeight="1" x14ac:dyDescent="0.15">
      <c r="A9" s="17">
        <v>1</v>
      </c>
      <c r="B9" s="24" t="s">
        <v>79</v>
      </c>
      <c r="C9" s="42">
        <v>270556318</v>
      </c>
      <c r="D9" s="96">
        <v>254242533</v>
      </c>
      <c r="E9" s="96">
        <v>254242533</v>
      </c>
      <c r="F9" s="221">
        <v>0</v>
      </c>
      <c r="G9" s="227"/>
    </row>
    <row r="10" spans="1:7" ht="24.95" customHeight="1" x14ac:dyDescent="0.15">
      <c r="A10" s="18">
        <v>2</v>
      </c>
      <c r="B10" s="25" t="s">
        <v>80</v>
      </c>
      <c r="C10" s="43">
        <v>217818781</v>
      </c>
      <c r="D10" s="96">
        <v>190459313</v>
      </c>
      <c r="E10" s="96">
        <v>190459313</v>
      </c>
      <c r="F10" s="221">
        <v>0</v>
      </c>
      <c r="G10" s="227"/>
    </row>
    <row r="11" spans="1:7" ht="24.95" customHeight="1" x14ac:dyDescent="0.15">
      <c r="A11" s="18">
        <v>3</v>
      </c>
      <c r="B11" s="25" t="s">
        <v>81</v>
      </c>
      <c r="C11" s="43">
        <v>50822740</v>
      </c>
      <c r="D11" s="96">
        <v>50453190</v>
      </c>
      <c r="E11" s="96">
        <v>50453190</v>
      </c>
      <c r="F11" s="221">
        <v>0</v>
      </c>
      <c r="G11" s="227"/>
    </row>
    <row r="12" spans="1:7" ht="24.95" customHeight="1" x14ac:dyDescent="0.15">
      <c r="A12" s="18">
        <v>4</v>
      </c>
      <c r="B12" s="25" t="s">
        <v>83</v>
      </c>
      <c r="C12" s="43">
        <v>80741156</v>
      </c>
      <c r="D12" s="96">
        <v>76941170</v>
      </c>
      <c r="E12" s="96">
        <v>76941170</v>
      </c>
      <c r="F12" s="221">
        <v>0</v>
      </c>
      <c r="G12" s="227"/>
    </row>
    <row r="13" spans="1:7" ht="24.95" customHeight="1" x14ac:dyDescent="0.15">
      <c r="A13" s="20">
        <v>5</v>
      </c>
      <c r="B13" s="27" t="s">
        <v>85</v>
      </c>
      <c r="C13" s="44">
        <v>30028270</v>
      </c>
      <c r="D13" s="97">
        <v>29136583</v>
      </c>
      <c r="E13" s="97">
        <v>29136583</v>
      </c>
      <c r="F13" s="222">
        <v>0</v>
      </c>
      <c r="G13" s="227"/>
    </row>
    <row r="14" spans="1:7" ht="24.95" customHeight="1" x14ac:dyDescent="0.15">
      <c r="A14" s="18">
        <v>6</v>
      </c>
      <c r="B14" s="25" t="s">
        <v>87</v>
      </c>
      <c r="C14" s="43">
        <v>54966084</v>
      </c>
      <c r="D14" s="96">
        <v>53067224</v>
      </c>
      <c r="E14" s="96">
        <v>53067224</v>
      </c>
      <c r="F14" s="221">
        <v>0</v>
      </c>
      <c r="G14" s="227"/>
    </row>
    <row r="15" spans="1:7" ht="24.95" customHeight="1" x14ac:dyDescent="0.15">
      <c r="A15" s="18">
        <v>7</v>
      </c>
      <c r="B15" s="25" t="s">
        <v>88</v>
      </c>
      <c r="C15" s="43">
        <v>28833063</v>
      </c>
      <c r="D15" s="96">
        <v>28302967</v>
      </c>
      <c r="E15" s="96">
        <v>28302967</v>
      </c>
      <c r="F15" s="221">
        <v>0</v>
      </c>
      <c r="G15" s="227"/>
    </row>
    <row r="16" spans="1:7" ht="24.95" customHeight="1" x14ac:dyDescent="0.15">
      <c r="A16" s="18">
        <v>8</v>
      </c>
      <c r="B16" s="25" t="s">
        <v>110</v>
      </c>
      <c r="C16" s="43">
        <v>113379770</v>
      </c>
      <c r="D16" s="96">
        <v>108946402</v>
      </c>
      <c r="E16" s="96">
        <v>108946402</v>
      </c>
      <c r="F16" s="221">
        <v>0</v>
      </c>
      <c r="G16" s="227"/>
    </row>
    <row r="17" spans="1:7" ht="24.95" customHeight="1" x14ac:dyDescent="0.15">
      <c r="A17" s="18">
        <v>9</v>
      </c>
      <c r="B17" s="25" t="s">
        <v>143</v>
      </c>
      <c r="C17" s="43">
        <v>30258134</v>
      </c>
      <c r="D17" s="96">
        <v>28318613</v>
      </c>
      <c r="E17" s="96">
        <v>28318613</v>
      </c>
      <c r="F17" s="221">
        <v>0</v>
      </c>
      <c r="G17" s="227"/>
    </row>
    <row r="18" spans="1:7" ht="24.95" customHeight="1" x14ac:dyDescent="0.15">
      <c r="A18" s="20">
        <v>10</v>
      </c>
      <c r="B18" s="27" t="s">
        <v>145</v>
      </c>
      <c r="C18" s="44">
        <v>63133864</v>
      </c>
      <c r="D18" s="97">
        <v>61405445</v>
      </c>
      <c r="E18" s="97">
        <v>61405445</v>
      </c>
      <c r="F18" s="222">
        <v>0</v>
      </c>
      <c r="G18" s="227"/>
    </row>
    <row r="19" spans="1:7" ht="24.95" customHeight="1" x14ac:dyDescent="0.15">
      <c r="A19" s="18">
        <v>11</v>
      </c>
      <c r="B19" s="25" t="s">
        <v>147</v>
      </c>
      <c r="C19" s="43">
        <v>41729953</v>
      </c>
      <c r="D19" s="96">
        <v>39409696</v>
      </c>
      <c r="E19" s="96">
        <v>39409696</v>
      </c>
      <c r="F19" s="221">
        <v>0</v>
      </c>
      <c r="G19" s="227"/>
    </row>
    <row r="20" spans="1:7" ht="24.95" customHeight="1" x14ac:dyDescent="0.15">
      <c r="A20" s="18">
        <v>12</v>
      </c>
      <c r="B20" s="25" t="s">
        <v>148</v>
      </c>
      <c r="C20" s="43">
        <v>48680445</v>
      </c>
      <c r="D20" s="96">
        <v>44633032</v>
      </c>
      <c r="E20" s="96">
        <v>44633032</v>
      </c>
      <c r="F20" s="221">
        <v>0</v>
      </c>
      <c r="G20" s="227"/>
    </row>
    <row r="21" spans="1:7" ht="24.95" customHeight="1" x14ac:dyDescent="0.15">
      <c r="A21" s="18">
        <v>13</v>
      </c>
      <c r="B21" s="25" t="s">
        <v>149</v>
      </c>
      <c r="C21" s="43">
        <v>32481345</v>
      </c>
      <c r="D21" s="96">
        <v>30328250</v>
      </c>
      <c r="E21" s="96">
        <v>30328250</v>
      </c>
      <c r="F21" s="221">
        <v>0</v>
      </c>
      <c r="G21" s="227"/>
    </row>
    <row r="22" spans="1:7" ht="24.95" customHeight="1" x14ac:dyDescent="0.15">
      <c r="A22" s="18">
        <v>14</v>
      </c>
      <c r="B22" s="25" t="s">
        <v>89</v>
      </c>
      <c r="C22" s="43">
        <v>17401305</v>
      </c>
      <c r="D22" s="96">
        <v>14898638</v>
      </c>
      <c r="E22" s="96">
        <v>14898638</v>
      </c>
      <c r="F22" s="221">
        <v>0</v>
      </c>
      <c r="G22" s="227"/>
    </row>
    <row r="23" spans="1:7" ht="24.95" customHeight="1" x14ac:dyDescent="0.15">
      <c r="A23" s="20">
        <v>15</v>
      </c>
      <c r="B23" s="27" t="s">
        <v>90</v>
      </c>
      <c r="C23" s="44">
        <v>1313606</v>
      </c>
      <c r="D23" s="97">
        <v>1299831</v>
      </c>
      <c r="E23" s="97">
        <v>1299831</v>
      </c>
      <c r="F23" s="222">
        <v>0</v>
      </c>
      <c r="G23" s="227"/>
    </row>
    <row r="24" spans="1:7" ht="24.95" customHeight="1" x14ac:dyDescent="0.15">
      <c r="A24" s="18">
        <v>16</v>
      </c>
      <c r="B24" s="25" t="s">
        <v>91</v>
      </c>
      <c r="C24" s="43">
        <v>1919464</v>
      </c>
      <c r="D24" s="96">
        <v>1889993</v>
      </c>
      <c r="E24" s="96">
        <v>1889993</v>
      </c>
      <c r="F24" s="221">
        <v>0</v>
      </c>
      <c r="G24" s="227"/>
    </row>
    <row r="25" spans="1:7" ht="24.95" customHeight="1" x14ac:dyDescent="0.15">
      <c r="A25" s="18">
        <v>17</v>
      </c>
      <c r="B25" s="25" t="s">
        <v>71</v>
      </c>
      <c r="C25" s="43">
        <v>20343414</v>
      </c>
      <c r="D25" s="96">
        <v>19993485</v>
      </c>
      <c r="E25" s="96">
        <v>19993485</v>
      </c>
      <c r="F25" s="221">
        <v>0</v>
      </c>
      <c r="G25" s="227"/>
    </row>
    <row r="26" spans="1:7" ht="24.95" customHeight="1" x14ac:dyDescent="0.15">
      <c r="A26" s="18">
        <v>18</v>
      </c>
      <c r="B26" s="25" t="s">
        <v>175</v>
      </c>
      <c r="C26" s="43">
        <v>10164504</v>
      </c>
      <c r="D26" s="96">
        <v>9540484</v>
      </c>
      <c r="E26" s="96">
        <v>9540484</v>
      </c>
      <c r="F26" s="221">
        <v>0</v>
      </c>
      <c r="G26" s="227"/>
    </row>
    <row r="27" spans="1:7" ht="24.95" customHeight="1" x14ac:dyDescent="0.15">
      <c r="A27" s="18">
        <v>19</v>
      </c>
      <c r="B27" s="25" t="s">
        <v>92</v>
      </c>
      <c r="C27" s="43">
        <v>5278334</v>
      </c>
      <c r="D27" s="96">
        <v>5195986</v>
      </c>
      <c r="E27" s="96">
        <v>5195986</v>
      </c>
      <c r="F27" s="221">
        <v>0</v>
      </c>
      <c r="G27" s="227"/>
    </row>
    <row r="28" spans="1:7" ht="24.95" customHeight="1" x14ac:dyDescent="0.15">
      <c r="A28" s="20">
        <v>20</v>
      </c>
      <c r="B28" s="27" t="s">
        <v>93</v>
      </c>
      <c r="C28" s="44">
        <v>2638165</v>
      </c>
      <c r="D28" s="97">
        <v>2616291</v>
      </c>
      <c r="E28" s="97">
        <v>2616291</v>
      </c>
      <c r="F28" s="222">
        <v>0</v>
      </c>
      <c r="G28" s="227"/>
    </row>
    <row r="29" spans="1:7" ht="24.95" customHeight="1" x14ac:dyDescent="0.15">
      <c r="A29" s="18">
        <v>21</v>
      </c>
      <c r="B29" s="25" t="s">
        <v>94</v>
      </c>
      <c r="C29" s="43">
        <v>5080054</v>
      </c>
      <c r="D29" s="96">
        <v>5064593</v>
      </c>
      <c r="E29" s="96">
        <v>5064593</v>
      </c>
      <c r="F29" s="221">
        <v>0</v>
      </c>
      <c r="G29" s="227"/>
    </row>
    <row r="30" spans="1:7" ht="24.95" customHeight="1" x14ac:dyDescent="0.15">
      <c r="A30" s="18">
        <v>22</v>
      </c>
      <c r="B30" s="25" t="s">
        <v>96</v>
      </c>
      <c r="C30" s="43">
        <v>5552876</v>
      </c>
      <c r="D30" s="96">
        <v>5476457</v>
      </c>
      <c r="E30" s="96">
        <v>5476457</v>
      </c>
      <c r="F30" s="221">
        <v>0</v>
      </c>
      <c r="G30" s="227"/>
    </row>
    <row r="31" spans="1:7" ht="24.95" customHeight="1" x14ac:dyDescent="0.15">
      <c r="A31" s="18">
        <v>23</v>
      </c>
      <c r="B31" s="25" t="s">
        <v>150</v>
      </c>
      <c r="C31" s="43">
        <v>8533808</v>
      </c>
      <c r="D31" s="96">
        <v>8422114</v>
      </c>
      <c r="E31" s="96">
        <v>8422114</v>
      </c>
      <c r="F31" s="221">
        <v>0</v>
      </c>
      <c r="G31" s="227"/>
    </row>
    <row r="32" spans="1:7" ht="24.95" customHeight="1" x14ac:dyDescent="0.15">
      <c r="A32" s="18">
        <v>24</v>
      </c>
      <c r="B32" s="25" t="s">
        <v>97</v>
      </c>
      <c r="C32" s="43">
        <v>8744979</v>
      </c>
      <c r="D32" s="96">
        <v>8670631</v>
      </c>
      <c r="E32" s="96">
        <v>8670631</v>
      </c>
      <c r="F32" s="221">
        <v>0</v>
      </c>
      <c r="G32" s="227"/>
    </row>
    <row r="33" spans="1:7" ht="24.95" customHeight="1" x14ac:dyDescent="0.15">
      <c r="A33" s="20">
        <v>25</v>
      </c>
      <c r="B33" s="27" t="s">
        <v>98</v>
      </c>
      <c r="C33" s="44">
        <v>2293866</v>
      </c>
      <c r="D33" s="97">
        <v>2268234</v>
      </c>
      <c r="E33" s="97">
        <v>2268234</v>
      </c>
      <c r="F33" s="223">
        <v>0</v>
      </c>
      <c r="G33" s="227"/>
    </row>
    <row r="34" spans="1:7" s="95" customFormat="1" ht="24.95" customHeight="1" thickBot="1" x14ac:dyDescent="0.2">
      <c r="A34" s="393" t="s">
        <v>254</v>
      </c>
      <c r="B34" s="394"/>
      <c r="C34" s="77">
        <v>1152694298</v>
      </c>
      <c r="D34" s="77">
        <v>1080981155</v>
      </c>
      <c r="E34" s="77">
        <v>1080981155</v>
      </c>
      <c r="F34" s="224">
        <v>0</v>
      </c>
      <c r="G34" s="182"/>
    </row>
    <row r="35" spans="1:7" ht="24.95" customHeight="1" x14ac:dyDescent="0.15">
      <c r="C35" s="95"/>
    </row>
    <row r="37" spans="1:7" ht="24.95" customHeight="1" x14ac:dyDescent="0.15">
      <c r="C37" s="95"/>
    </row>
    <row r="38" spans="1:7" ht="24.95" customHeight="1" x14ac:dyDescent="0.15">
      <c r="C38" s="95"/>
    </row>
  </sheetData>
  <mergeCells count="4">
    <mergeCell ref="E6:F6"/>
    <mergeCell ref="A34:B34"/>
    <mergeCell ref="C6:C7"/>
    <mergeCell ref="D6:D7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71" orientation="portrait" useFirstPageNumber="1" r:id="rId1"/>
  <headerFooter scaleWithDoc="0"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59999389629810485"/>
  </sheetPr>
  <dimension ref="A1:R38"/>
  <sheetViews>
    <sheetView view="pageBreakPreview" zoomScale="85" zoomScaleNormal="40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2" customWidth="1"/>
    <col min="2" max="2" width="13.625" style="12" customWidth="1"/>
    <col min="3" max="11" width="17.625" style="12" customWidth="1"/>
    <col min="12" max="15" width="15.625" style="12" customWidth="1"/>
    <col min="16" max="16" width="5.625" style="58" customWidth="1"/>
    <col min="17" max="17" width="10.625" style="12"/>
    <col min="18" max="18" width="11.25" style="12" bestFit="1" customWidth="1"/>
    <col min="19" max="16384" width="10.625" style="12"/>
  </cols>
  <sheetData>
    <row r="1" spans="1:18" ht="24.95" customHeight="1" x14ac:dyDescent="0.15">
      <c r="A1" s="12" t="str">
        <f>'1'!A1</f>
        <v>令和５年度　固定資産の価格等の概要調書</v>
      </c>
    </row>
    <row r="2" spans="1:18" ht="24.95" customHeight="1" x14ac:dyDescent="0.15">
      <c r="A2" s="56" t="s">
        <v>2</v>
      </c>
    </row>
    <row r="3" spans="1:18" ht="24.95" customHeight="1" x14ac:dyDescent="0.15">
      <c r="A3" s="56"/>
    </row>
    <row r="4" spans="1:18" ht="24.95" customHeight="1" x14ac:dyDescent="0.15">
      <c r="A4" s="56" t="s">
        <v>128</v>
      </c>
    </row>
    <row r="5" spans="1:18" ht="24.95" customHeight="1" x14ac:dyDescent="0.15">
      <c r="H5" s="47"/>
      <c r="I5" s="47"/>
    </row>
    <row r="6" spans="1:18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8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8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8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8" s="13" customFormat="1" ht="24.95" customHeight="1" x14ac:dyDescent="0.15">
      <c r="A10" s="88">
        <v>1</v>
      </c>
      <c r="B10" s="24" t="s">
        <v>79</v>
      </c>
      <c r="C10" s="91">
        <v>83998090</v>
      </c>
      <c r="D10" s="42">
        <v>2213694</v>
      </c>
      <c r="E10" s="42">
        <v>81784396</v>
      </c>
      <c r="F10" s="42">
        <v>8646319</v>
      </c>
      <c r="G10" s="42">
        <v>195080</v>
      </c>
      <c r="H10" s="42">
        <v>8451239</v>
      </c>
      <c r="I10" s="42">
        <v>8468371</v>
      </c>
      <c r="J10" s="42">
        <v>185904</v>
      </c>
      <c r="K10" s="42">
        <v>8282467</v>
      </c>
      <c r="L10" s="96">
        <v>98942</v>
      </c>
      <c r="M10" s="96">
        <v>5096</v>
      </c>
      <c r="N10" s="96">
        <v>93846</v>
      </c>
      <c r="O10" s="96">
        <v>102934.70958684894</v>
      </c>
      <c r="P10" s="86">
        <v>1</v>
      </c>
      <c r="R10" s="12"/>
    </row>
    <row r="11" spans="1:18" s="13" customFormat="1" ht="24.95" customHeight="1" x14ac:dyDescent="0.15">
      <c r="A11" s="60">
        <v>2</v>
      </c>
      <c r="B11" s="25" t="s">
        <v>80</v>
      </c>
      <c r="C11" s="92">
        <v>67277125</v>
      </c>
      <c r="D11" s="43">
        <v>1680559</v>
      </c>
      <c r="E11" s="43">
        <v>65596566</v>
      </c>
      <c r="F11" s="43">
        <v>5581900</v>
      </c>
      <c r="G11" s="43">
        <v>124951</v>
      </c>
      <c r="H11" s="43">
        <v>5456949</v>
      </c>
      <c r="I11" s="43">
        <v>5544288</v>
      </c>
      <c r="J11" s="43">
        <v>119475</v>
      </c>
      <c r="K11" s="43">
        <v>5424813</v>
      </c>
      <c r="L11" s="96">
        <v>53748</v>
      </c>
      <c r="M11" s="96">
        <v>2616</v>
      </c>
      <c r="N11" s="96">
        <v>51132</v>
      </c>
      <c r="O11" s="96">
        <v>82968.765386451938</v>
      </c>
      <c r="P11" s="86">
        <v>2</v>
      </c>
      <c r="R11" s="12"/>
    </row>
    <row r="12" spans="1:18" s="13" customFormat="1" ht="24.95" customHeight="1" x14ac:dyDescent="0.15">
      <c r="A12" s="60">
        <v>3</v>
      </c>
      <c r="B12" s="25" t="s">
        <v>81</v>
      </c>
      <c r="C12" s="92">
        <v>153290322</v>
      </c>
      <c r="D12" s="43">
        <v>2266804</v>
      </c>
      <c r="E12" s="43">
        <v>151023518</v>
      </c>
      <c r="F12" s="43">
        <v>15583337</v>
      </c>
      <c r="G12" s="43">
        <v>206714</v>
      </c>
      <c r="H12" s="43">
        <v>15376623</v>
      </c>
      <c r="I12" s="43">
        <v>15328779</v>
      </c>
      <c r="J12" s="43">
        <v>196366</v>
      </c>
      <c r="K12" s="43">
        <v>15132413</v>
      </c>
      <c r="L12" s="96">
        <v>122729</v>
      </c>
      <c r="M12" s="96">
        <v>4788</v>
      </c>
      <c r="N12" s="96">
        <v>117941</v>
      </c>
      <c r="O12" s="96">
        <v>101658.97492210892</v>
      </c>
      <c r="P12" s="86">
        <v>3</v>
      </c>
      <c r="R12" s="12"/>
    </row>
    <row r="13" spans="1:18" s="13" customFormat="1" ht="24.95" customHeight="1" x14ac:dyDescent="0.15">
      <c r="A13" s="60">
        <v>4</v>
      </c>
      <c r="B13" s="25" t="s">
        <v>83</v>
      </c>
      <c r="C13" s="92">
        <v>69124493</v>
      </c>
      <c r="D13" s="43">
        <v>1859309</v>
      </c>
      <c r="E13" s="43">
        <v>67265184</v>
      </c>
      <c r="F13" s="43">
        <v>6469143</v>
      </c>
      <c r="G13" s="43">
        <v>160738</v>
      </c>
      <c r="H13" s="43">
        <v>6308405</v>
      </c>
      <c r="I13" s="43">
        <v>6433073</v>
      </c>
      <c r="J13" s="43">
        <v>156547</v>
      </c>
      <c r="K13" s="43">
        <v>6276526</v>
      </c>
      <c r="L13" s="96">
        <v>65485</v>
      </c>
      <c r="M13" s="96">
        <v>2973</v>
      </c>
      <c r="N13" s="96">
        <v>62512</v>
      </c>
      <c r="O13" s="96">
        <v>93586.841931701405</v>
      </c>
      <c r="P13" s="86">
        <v>4</v>
      </c>
      <c r="R13" s="12"/>
    </row>
    <row r="14" spans="1:18" s="13" customFormat="1" ht="24.95" customHeight="1" x14ac:dyDescent="0.15">
      <c r="A14" s="60">
        <v>5</v>
      </c>
      <c r="B14" s="25" t="s">
        <v>85</v>
      </c>
      <c r="C14" s="92">
        <v>38835228</v>
      </c>
      <c r="D14" s="43">
        <v>716609</v>
      </c>
      <c r="E14" s="43">
        <v>38118619</v>
      </c>
      <c r="F14" s="43">
        <v>3776442</v>
      </c>
      <c r="G14" s="43">
        <v>57384</v>
      </c>
      <c r="H14" s="43">
        <v>3719058</v>
      </c>
      <c r="I14" s="43">
        <v>3775864</v>
      </c>
      <c r="J14" s="43">
        <v>57383</v>
      </c>
      <c r="K14" s="43">
        <v>3718481</v>
      </c>
      <c r="L14" s="97">
        <v>32845</v>
      </c>
      <c r="M14" s="97">
        <v>1144</v>
      </c>
      <c r="N14" s="97">
        <v>31701</v>
      </c>
      <c r="O14" s="99">
        <v>97242.689034811381</v>
      </c>
      <c r="P14" s="100">
        <v>5</v>
      </c>
      <c r="R14" s="12"/>
    </row>
    <row r="15" spans="1:18" s="13" customFormat="1" ht="24.95" customHeight="1" x14ac:dyDescent="0.15">
      <c r="A15" s="89">
        <v>6</v>
      </c>
      <c r="B15" s="26" t="s">
        <v>87</v>
      </c>
      <c r="C15" s="93">
        <v>55049175</v>
      </c>
      <c r="D15" s="45">
        <v>909560</v>
      </c>
      <c r="E15" s="45">
        <v>54139615</v>
      </c>
      <c r="F15" s="45">
        <v>6512952</v>
      </c>
      <c r="G15" s="45">
        <v>86337</v>
      </c>
      <c r="H15" s="45">
        <v>6426615</v>
      </c>
      <c r="I15" s="45">
        <v>6458411</v>
      </c>
      <c r="J15" s="45">
        <v>84169</v>
      </c>
      <c r="K15" s="45">
        <v>6374242</v>
      </c>
      <c r="L15" s="96">
        <v>49218</v>
      </c>
      <c r="M15" s="96">
        <v>1878</v>
      </c>
      <c r="N15" s="96">
        <v>47340</v>
      </c>
      <c r="O15" s="96">
        <v>118311.52782943613</v>
      </c>
      <c r="P15" s="86">
        <v>6</v>
      </c>
      <c r="R15" s="12"/>
    </row>
    <row r="16" spans="1:18" s="13" customFormat="1" ht="24.95" customHeight="1" x14ac:dyDescent="0.15">
      <c r="A16" s="60">
        <v>7</v>
      </c>
      <c r="B16" s="25" t="s">
        <v>88</v>
      </c>
      <c r="C16" s="92">
        <v>38039800</v>
      </c>
      <c r="D16" s="43">
        <v>976598</v>
      </c>
      <c r="E16" s="43">
        <v>37063202</v>
      </c>
      <c r="F16" s="43">
        <v>2946330</v>
      </c>
      <c r="G16" s="43">
        <v>66691</v>
      </c>
      <c r="H16" s="43">
        <v>2879639</v>
      </c>
      <c r="I16" s="43">
        <v>2934143</v>
      </c>
      <c r="J16" s="43">
        <v>65903</v>
      </c>
      <c r="K16" s="43">
        <v>2868240</v>
      </c>
      <c r="L16" s="96">
        <v>24589</v>
      </c>
      <c r="M16" s="96">
        <v>1036</v>
      </c>
      <c r="N16" s="96">
        <v>23553</v>
      </c>
      <c r="O16" s="96">
        <v>77453.877254875159</v>
      </c>
      <c r="P16" s="86">
        <v>7</v>
      </c>
      <c r="R16" s="12"/>
    </row>
    <row r="17" spans="1:18" s="13" customFormat="1" ht="24.95" customHeight="1" x14ac:dyDescent="0.15">
      <c r="A17" s="60">
        <v>8</v>
      </c>
      <c r="B17" s="25" t="s">
        <v>110</v>
      </c>
      <c r="C17" s="92">
        <v>105345329</v>
      </c>
      <c r="D17" s="43">
        <v>1310394</v>
      </c>
      <c r="E17" s="43">
        <v>104034935</v>
      </c>
      <c r="F17" s="43">
        <v>10854595</v>
      </c>
      <c r="G17" s="43">
        <v>113403</v>
      </c>
      <c r="H17" s="43">
        <v>10741192</v>
      </c>
      <c r="I17" s="43">
        <v>10822109</v>
      </c>
      <c r="J17" s="43">
        <v>112123</v>
      </c>
      <c r="K17" s="43">
        <v>10709986</v>
      </c>
      <c r="L17" s="96">
        <v>95436</v>
      </c>
      <c r="M17" s="96">
        <v>2351</v>
      </c>
      <c r="N17" s="96">
        <v>93085</v>
      </c>
      <c r="O17" s="96">
        <v>103038.21823936778</v>
      </c>
      <c r="P17" s="86">
        <v>8</v>
      </c>
      <c r="R17" s="12"/>
    </row>
    <row r="18" spans="1:18" s="13" customFormat="1" ht="24.95" customHeight="1" x14ac:dyDescent="0.15">
      <c r="A18" s="60">
        <v>9</v>
      </c>
      <c r="B18" s="25" t="s">
        <v>143</v>
      </c>
      <c r="C18" s="92">
        <v>29328414</v>
      </c>
      <c r="D18" s="43">
        <v>476625</v>
      </c>
      <c r="E18" s="43">
        <v>28851789</v>
      </c>
      <c r="F18" s="43">
        <v>2416409</v>
      </c>
      <c r="G18" s="43">
        <v>37666</v>
      </c>
      <c r="H18" s="43">
        <v>2378743</v>
      </c>
      <c r="I18" s="43">
        <v>2399543</v>
      </c>
      <c r="J18" s="43">
        <v>37172</v>
      </c>
      <c r="K18" s="43">
        <v>2362371</v>
      </c>
      <c r="L18" s="96">
        <v>25087</v>
      </c>
      <c r="M18" s="96">
        <v>659</v>
      </c>
      <c r="N18" s="96">
        <v>24428</v>
      </c>
      <c r="O18" s="96">
        <v>82391.396957230623</v>
      </c>
      <c r="P18" s="86">
        <v>9</v>
      </c>
      <c r="R18" s="12"/>
    </row>
    <row r="19" spans="1:18" s="13" customFormat="1" ht="24.95" customHeight="1" x14ac:dyDescent="0.15">
      <c r="A19" s="90">
        <v>10</v>
      </c>
      <c r="B19" s="27" t="s">
        <v>145</v>
      </c>
      <c r="C19" s="94">
        <v>179942177</v>
      </c>
      <c r="D19" s="44">
        <v>3340396</v>
      </c>
      <c r="E19" s="44">
        <v>176601781</v>
      </c>
      <c r="F19" s="44">
        <v>17250000</v>
      </c>
      <c r="G19" s="44">
        <v>292651</v>
      </c>
      <c r="H19" s="44">
        <v>16957349</v>
      </c>
      <c r="I19" s="44">
        <v>16897741</v>
      </c>
      <c r="J19" s="44">
        <v>277216</v>
      </c>
      <c r="K19" s="44">
        <v>16620525</v>
      </c>
      <c r="L19" s="96">
        <v>147526</v>
      </c>
      <c r="M19" s="96">
        <v>5572</v>
      </c>
      <c r="N19" s="96">
        <v>141954</v>
      </c>
      <c r="O19" s="96">
        <v>95864.128619495357</v>
      </c>
      <c r="P19" s="86">
        <v>10</v>
      </c>
      <c r="R19" s="12"/>
    </row>
    <row r="20" spans="1:18" s="13" customFormat="1" ht="24.95" customHeight="1" x14ac:dyDescent="0.15">
      <c r="A20" s="60">
        <v>11</v>
      </c>
      <c r="B20" s="25" t="s">
        <v>147</v>
      </c>
      <c r="C20" s="92">
        <v>54231890</v>
      </c>
      <c r="D20" s="43">
        <v>1417882</v>
      </c>
      <c r="E20" s="43">
        <v>52814008</v>
      </c>
      <c r="F20" s="43">
        <v>5329975</v>
      </c>
      <c r="G20" s="43">
        <v>118250</v>
      </c>
      <c r="H20" s="43">
        <v>5211725</v>
      </c>
      <c r="I20" s="43">
        <v>5272734</v>
      </c>
      <c r="J20" s="43">
        <v>115375</v>
      </c>
      <c r="K20" s="43">
        <v>5157359</v>
      </c>
      <c r="L20" s="98">
        <v>37887</v>
      </c>
      <c r="M20" s="98">
        <v>1904</v>
      </c>
      <c r="N20" s="98">
        <v>35983</v>
      </c>
      <c r="O20" s="98">
        <v>98281.195805641284</v>
      </c>
      <c r="P20" s="101">
        <v>11</v>
      </c>
      <c r="R20" s="12"/>
    </row>
    <row r="21" spans="1:18" s="13" customFormat="1" ht="24.95" customHeight="1" x14ac:dyDescent="0.15">
      <c r="A21" s="60">
        <v>12</v>
      </c>
      <c r="B21" s="25" t="s">
        <v>148</v>
      </c>
      <c r="C21" s="92">
        <v>34453207</v>
      </c>
      <c r="D21" s="43">
        <v>323646</v>
      </c>
      <c r="E21" s="43">
        <v>34129561</v>
      </c>
      <c r="F21" s="43">
        <v>3529686</v>
      </c>
      <c r="G21" s="43">
        <v>29140</v>
      </c>
      <c r="H21" s="43">
        <v>3500546</v>
      </c>
      <c r="I21" s="43">
        <v>3479252</v>
      </c>
      <c r="J21" s="43">
        <v>26392</v>
      </c>
      <c r="K21" s="43">
        <v>3452860</v>
      </c>
      <c r="L21" s="96">
        <v>31486</v>
      </c>
      <c r="M21" s="96">
        <v>606</v>
      </c>
      <c r="N21" s="96">
        <v>30880</v>
      </c>
      <c r="O21" s="96">
        <v>102448.69222188808</v>
      </c>
      <c r="P21" s="86">
        <v>12</v>
      </c>
      <c r="R21" s="12"/>
    </row>
    <row r="22" spans="1:18" s="13" customFormat="1" ht="24.95" customHeight="1" x14ac:dyDescent="0.15">
      <c r="A22" s="60">
        <v>13</v>
      </c>
      <c r="B22" s="25" t="s">
        <v>149</v>
      </c>
      <c r="C22" s="92">
        <v>49385105</v>
      </c>
      <c r="D22" s="43">
        <v>1028575</v>
      </c>
      <c r="E22" s="43">
        <v>48356530</v>
      </c>
      <c r="F22" s="43">
        <v>3839278</v>
      </c>
      <c r="G22" s="43">
        <v>70660</v>
      </c>
      <c r="H22" s="43">
        <v>3768618</v>
      </c>
      <c r="I22" s="43">
        <v>3792487</v>
      </c>
      <c r="J22" s="43">
        <v>67525</v>
      </c>
      <c r="K22" s="43">
        <v>3724962</v>
      </c>
      <c r="L22" s="96">
        <v>46473</v>
      </c>
      <c r="M22" s="96">
        <v>1652</v>
      </c>
      <c r="N22" s="96">
        <v>44821</v>
      </c>
      <c r="O22" s="96">
        <v>77741.618652020697</v>
      </c>
      <c r="P22" s="86">
        <v>13</v>
      </c>
      <c r="R22" s="12"/>
    </row>
    <row r="23" spans="1:18" s="13" customFormat="1" ht="24.95" customHeight="1" x14ac:dyDescent="0.15">
      <c r="A23" s="60">
        <v>14</v>
      </c>
      <c r="B23" s="25" t="s">
        <v>89</v>
      </c>
      <c r="C23" s="92">
        <v>5076777</v>
      </c>
      <c r="D23" s="43">
        <v>158841</v>
      </c>
      <c r="E23" s="43">
        <v>4917936</v>
      </c>
      <c r="F23" s="43">
        <v>440567</v>
      </c>
      <c r="G23" s="43">
        <v>11986</v>
      </c>
      <c r="H23" s="43">
        <v>428581</v>
      </c>
      <c r="I23" s="43">
        <v>437020</v>
      </c>
      <c r="J23" s="43">
        <v>11748</v>
      </c>
      <c r="K23" s="43">
        <v>425272</v>
      </c>
      <c r="L23" s="96">
        <v>2910</v>
      </c>
      <c r="M23" s="96">
        <v>159</v>
      </c>
      <c r="N23" s="96">
        <v>2751</v>
      </c>
      <c r="O23" s="96">
        <v>86780.845406445864</v>
      </c>
      <c r="P23" s="86">
        <v>14</v>
      </c>
      <c r="R23" s="12"/>
    </row>
    <row r="24" spans="1:18" s="13" customFormat="1" ht="24.95" customHeight="1" x14ac:dyDescent="0.15">
      <c r="A24" s="60">
        <v>15</v>
      </c>
      <c r="B24" s="25" t="s">
        <v>90</v>
      </c>
      <c r="C24" s="92">
        <v>4976379</v>
      </c>
      <c r="D24" s="43">
        <v>197465</v>
      </c>
      <c r="E24" s="43">
        <v>4778914</v>
      </c>
      <c r="F24" s="43">
        <v>477148</v>
      </c>
      <c r="G24" s="43">
        <v>16111</v>
      </c>
      <c r="H24" s="43">
        <v>461037</v>
      </c>
      <c r="I24" s="43">
        <v>473361</v>
      </c>
      <c r="J24" s="43">
        <v>15693</v>
      </c>
      <c r="K24" s="43">
        <v>457668</v>
      </c>
      <c r="L24" s="97">
        <v>4998</v>
      </c>
      <c r="M24" s="97">
        <v>307</v>
      </c>
      <c r="N24" s="97">
        <v>4691</v>
      </c>
      <c r="O24" s="97">
        <v>95882.568429775944</v>
      </c>
      <c r="P24" s="100">
        <v>15</v>
      </c>
      <c r="R24" s="12"/>
    </row>
    <row r="25" spans="1:18" s="13" customFormat="1" ht="24.95" customHeight="1" x14ac:dyDescent="0.15">
      <c r="A25" s="89">
        <v>16</v>
      </c>
      <c r="B25" s="26" t="s">
        <v>91</v>
      </c>
      <c r="C25" s="93">
        <v>7968790</v>
      </c>
      <c r="D25" s="45">
        <v>289095</v>
      </c>
      <c r="E25" s="45">
        <v>7679695</v>
      </c>
      <c r="F25" s="45">
        <v>722476</v>
      </c>
      <c r="G25" s="45">
        <v>19725</v>
      </c>
      <c r="H25" s="45">
        <v>702751</v>
      </c>
      <c r="I25" s="45">
        <v>722123</v>
      </c>
      <c r="J25" s="45">
        <v>19617</v>
      </c>
      <c r="K25" s="45">
        <v>702506</v>
      </c>
      <c r="L25" s="96">
        <v>5119</v>
      </c>
      <c r="M25" s="96">
        <v>394</v>
      </c>
      <c r="N25" s="96">
        <v>4725</v>
      </c>
      <c r="O25" s="96">
        <v>90663.199808251942</v>
      </c>
      <c r="P25" s="86">
        <v>16</v>
      </c>
      <c r="R25" s="12"/>
    </row>
    <row r="26" spans="1:18" s="13" customFormat="1" ht="24.95" customHeight="1" x14ac:dyDescent="0.15">
      <c r="A26" s="60">
        <v>17</v>
      </c>
      <c r="B26" s="25" t="s">
        <v>71</v>
      </c>
      <c r="C26" s="92">
        <v>48730632</v>
      </c>
      <c r="D26" s="43">
        <v>479030</v>
      </c>
      <c r="E26" s="43">
        <v>48251602</v>
      </c>
      <c r="F26" s="43">
        <v>4845068</v>
      </c>
      <c r="G26" s="43">
        <v>38347</v>
      </c>
      <c r="H26" s="43">
        <v>4806721</v>
      </c>
      <c r="I26" s="43">
        <v>4818520</v>
      </c>
      <c r="J26" s="43">
        <v>38083</v>
      </c>
      <c r="K26" s="43">
        <v>4780437</v>
      </c>
      <c r="L26" s="96">
        <v>34805</v>
      </c>
      <c r="M26" s="96">
        <v>855</v>
      </c>
      <c r="N26" s="96">
        <v>33950</v>
      </c>
      <c r="O26" s="96">
        <v>99425.511247217146</v>
      </c>
      <c r="P26" s="86">
        <v>17</v>
      </c>
      <c r="R26" s="12"/>
    </row>
    <row r="27" spans="1:18" s="13" customFormat="1" ht="24.95" customHeight="1" x14ac:dyDescent="0.15">
      <c r="A27" s="60">
        <v>18</v>
      </c>
      <c r="B27" s="25" t="s">
        <v>175</v>
      </c>
      <c r="C27" s="92">
        <v>18087402</v>
      </c>
      <c r="D27" s="43">
        <v>216731</v>
      </c>
      <c r="E27" s="43">
        <v>17870671</v>
      </c>
      <c r="F27" s="43">
        <v>1642083</v>
      </c>
      <c r="G27" s="43">
        <v>17526</v>
      </c>
      <c r="H27" s="43">
        <v>1624557</v>
      </c>
      <c r="I27" s="43">
        <v>1636275</v>
      </c>
      <c r="J27" s="43">
        <v>17526</v>
      </c>
      <c r="K27" s="43">
        <v>1618749</v>
      </c>
      <c r="L27" s="96">
        <v>13000</v>
      </c>
      <c r="M27" s="96">
        <v>331</v>
      </c>
      <c r="N27" s="96">
        <v>12669</v>
      </c>
      <c r="O27" s="96">
        <v>90786.006746574218</v>
      </c>
      <c r="P27" s="86">
        <v>18</v>
      </c>
      <c r="R27" s="12"/>
    </row>
    <row r="28" spans="1:18" s="13" customFormat="1" ht="24.95" customHeight="1" x14ac:dyDescent="0.15">
      <c r="A28" s="60">
        <v>19</v>
      </c>
      <c r="B28" s="25" t="s">
        <v>92</v>
      </c>
      <c r="C28" s="92">
        <v>18080194</v>
      </c>
      <c r="D28" s="43">
        <v>591248</v>
      </c>
      <c r="E28" s="43">
        <v>17488946</v>
      </c>
      <c r="F28" s="43">
        <v>1623510</v>
      </c>
      <c r="G28" s="43">
        <v>39011</v>
      </c>
      <c r="H28" s="43">
        <v>1584499</v>
      </c>
      <c r="I28" s="43">
        <v>1614193</v>
      </c>
      <c r="J28" s="43">
        <v>37490</v>
      </c>
      <c r="K28" s="43">
        <v>1576703</v>
      </c>
      <c r="L28" s="96">
        <v>19201</v>
      </c>
      <c r="M28" s="96">
        <v>788</v>
      </c>
      <c r="N28" s="96">
        <v>18413</v>
      </c>
      <c r="O28" s="96">
        <v>89794.943571955024</v>
      </c>
      <c r="P28" s="86">
        <v>19</v>
      </c>
      <c r="R28" s="12"/>
    </row>
    <row r="29" spans="1:18" s="13" customFormat="1" ht="24.95" customHeight="1" x14ac:dyDescent="0.15">
      <c r="A29" s="90">
        <v>20</v>
      </c>
      <c r="B29" s="27" t="s">
        <v>93</v>
      </c>
      <c r="C29" s="94">
        <v>7530093</v>
      </c>
      <c r="D29" s="44">
        <v>205283</v>
      </c>
      <c r="E29" s="44">
        <v>7324810</v>
      </c>
      <c r="F29" s="44">
        <v>814104</v>
      </c>
      <c r="G29" s="44">
        <v>17090</v>
      </c>
      <c r="H29" s="44">
        <v>797014</v>
      </c>
      <c r="I29" s="44">
        <v>813161</v>
      </c>
      <c r="J29" s="44">
        <v>16942</v>
      </c>
      <c r="K29" s="44">
        <v>796219</v>
      </c>
      <c r="L29" s="96">
        <v>9047</v>
      </c>
      <c r="M29" s="96">
        <v>311</v>
      </c>
      <c r="N29" s="96">
        <v>8736</v>
      </c>
      <c r="O29" s="96">
        <v>108113.4057706857</v>
      </c>
      <c r="P29" s="86">
        <v>20</v>
      </c>
      <c r="R29" s="12"/>
    </row>
    <row r="30" spans="1:18" s="13" customFormat="1" ht="24.95" customHeight="1" x14ac:dyDescent="0.15">
      <c r="A30" s="60">
        <v>21</v>
      </c>
      <c r="B30" s="25" t="s">
        <v>94</v>
      </c>
      <c r="C30" s="92">
        <v>11919123</v>
      </c>
      <c r="D30" s="43">
        <v>204598</v>
      </c>
      <c r="E30" s="43">
        <v>11714525</v>
      </c>
      <c r="F30" s="43">
        <v>1246613</v>
      </c>
      <c r="G30" s="43">
        <v>19030</v>
      </c>
      <c r="H30" s="43">
        <v>1227583</v>
      </c>
      <c r="I30" s="43">
        <v>1238601</v>
      </c>
      <c r="J30" s="43">
        <v>18930</v>
      </c>
      <c r="K30" s="43">
        <v>1219671</v>
      </c>
      <c r="L30" s="98">
        <v>10542</v>
      </c>
      <c r="M30" s="98">
        <v>347</v>
      </c>
      <c r="N30" s="98">
        <v>10195</v>
      </c>
      <c r="O30" s="98">
        <v>104589.32255334558</v>
      </c>
      <c r="P30" s="101">
        <v>21</v>
      </c>
      <c r="R30" s="12"/>
    </row>
    <row r="31" spans="1:18" s="13" customFormat="1" ht="24.95" customHeight="1" x14ac:dyDescent="0.15">
      <c r="A31" s="60">
        <v>22</v>
      </c>
      <c r="B31" s="25" t="s">
        <v>96</v>
      </c>
      <c r="C31" s="92">
        <v>111010519</v>
      </c>
      <c r="D31" s="43">
        <v>107890</v>
      </c>
      <c r="E31" s="43">
        <v>110902629</v>
      </c>
      <c r="F31" s="43">
        <v>11202382</v>
      </c>
      <c r="G31" s="43">
        <v>6951</v>
      </c>
      <c r="H31" s="43">
        <v>11195431</v>
      </c>
      <c r="I31" s="43">
        <v>11188800</v>
      </c>
      <c r="J31" s="43">
        <v>6771</v>
      </c>
      <c r="K31" s="43">
        <v>11182029</v>
      </c>
      <c r="L31" s="96">
        <v>9862</v>
      </c>
      <c r="M31" s="96">
        <v>87</v>
      </c>
      <c r="N31" s="96">
        <v>9775</v>
      </c>
      <c r="O31" s="96">
        <v>100912.79728185038</v>
      </c>
      <c r="P31" s="86">
        <v>22</v>
      </c>
      <c r="R31" s="12"/>
    </row>
    <row r="32" spans="1:18" s="13" customFormat="1" ht="24.95" customHeight="1" x14ac:dyDescent="0.15">
      <c r="A32" s="60">
        <v>23</v>
      </c>
      <c r="B32" s="25" t="s">
        <v>150</v>
      </c>
      <c r="C32" s="92">
        <v>61177158</v>
      </c>
      <c r="D32" s="43">
        <v>951227</v>
      </c>
      <c r="E32" s="43">
        <v>60225931</v>
      </c>
      <c r="F32" s="43">
        <v>6120962</v>
      </c>
      <c r="G32" s="43">
        <v>89296</v>
      </c>
      <c r="H32" s="43">
        <v>6031666</v>
      </c>
      <c r="I32" s="43">
        <v>5860159</v>
      </c>
      <c r="J32" s="43">
        <v>81978</v>
      </c>
      <c r="K32" s="43">
        <v>5778181</v>
      </c>
      <c r="L32" s="96">
        <v>39405</v>
      </c>
      <c r="M32" s="96">
        <v>1308</v>
      </c>
      <c r="N32" s="96">
        <v>38097</v>
      </c>
      <c r="O32" s="96">
        <v>100053.06228837893</v>
      </c>
      <c r="P32" s="86">
        <v>23</v>
      </c>
      <c r="R32" s="12"/>
    </row>
    <row r="33" spans="1:18" s="13" customFormat="1" ht="24.95" customHeight="1" x14ac:dyDescent="0.15">
      <c r="A33" s="60">
        <v>24</v>
      </c>
      <c r="B33" s="25" t="s">
        <v>97</v>
      </c>
      <c r="C33" s="92">
        <v>34725859</v>
      </c>
      <c r="D33" s="43">
        <v>361649</v>
      </c>
      <c r="E33" s="43">
        <v>34364210</v>
      </c>
      <c r="F33" s="43">
        <v>4493584</v>
      </c>
      <c r="G33" s="43">
        <v>34098</v>
      </c>
      <c r="H33" s="43">
        <v>4459486</v>
      </c>
      <c r="I33" s="43">
        <v>4435819</v>
      </c>
      <c r="J33" s="43">
        <v>33323</v>
      </c>
      <c r="K33" s="43">
        <v>4402496</v>
      </c>
      <c r="L33" s="96">
        <v>27910</v>
      </c>
      <c r="M33" s="96">
        <v>811</v>
      </c>
      <c r="N33" s="96">
        <v>27099</v>
      </c>
      <c r="O33" s="96">
        <v>129401.66577304825</v>
      </c>
      <c r="P33" s="86">
        <v>24</v>
      </c>
      <c r="R33" s="12"/>
    </row>
    <row r="34" spans="1:18" s="13" customFormat="1" ht="24.95" customHeight="1" x14ac:dyDescent="0.15">
      <c r="A34" s="90">
        <v>25</v>
      </c>
      <c r="B34" s="27" t="s">
        <v>98</v>
      </c>
      <c r="C34" s="94">
        <v>4152120</v>
      </c>
      <c r="D34" s="44">
        <v>119804</v>
      </c>
      <c r="E34" s="44">
        <v>4032316</v>
      </c>
      <c r="F34" s="44">
        <v>359369</v>
      </c>
      <c r="G34" s="44">
        <v>8448</v>
      </c>
      <c r="H34" s="44">
        <v>350921</v>
      </c>
      <c r="I34" s="44">
        <v>359047</v>
      </c>
      <c r="J34" s="44">
        <v>8448</v>
      </c>
      <c r="K34" s="44">
        <v>350599</v>
      </c>
      <c r="L34" s="97">
        <v>3667</v>
      </c>
      <c r="M34" s="97">
        <v>144</v>
      </c>
      <c r="N34" s="97">
        <v>3523</v>
      </c>
      <c r="O34" s="97">
        <v>86550.725894241972</v>
      </c>
      <c r="P34" s="86">
        <v>25</v>
      </c>
      <c r="R34" s="12"/>
    </row>
    <row r="35" spans="1:18" ht="24.95" customHeight="1" thickBot="1" x14ac:dyDescent="0.2">
      <c r="A35" s="331" t="s">
        <v>254</v>
      </c>
      <c r="B35" s="332"/>
      <c r="C35" s="77">
        <v>1291735401</v>
      </c>
      <c r="D35" s="77">
        <v>22403512</v>
      </c>
      <c r="E35" s="77">
        <v>1269331889</v>
      </c>
      <c r="F35" s="77">
        <v>126724232</v>
      </c>
      <c r="G35" s="77">
        <v>1877284</v>
      </c>
      <c r="H35" s="77">
        <v>124846948</v>
      </c>
      <c r="I35" s="77">
        <v>125203874</v>
      </c>
      <c r="J35" s="77">
        <v>1808099</v>
      </c>
      <c r="K35" s="77">
        <v>123395775</v>
      </c>
      <c r="L35" s="77">
        <v>1011917</v>
      </c>
      <c r="M35" s="77">
        <v>38117</v>
      </c>
      <c r="N35" s="77">
        <v>973800</v>
      </c>
      <c r="O35" s="77">
        <v>98103.862371423864</v>
      </c>
      <c r="P35" s="138"/>
    </row>
    <row r="36" spans="1:18" ht="24.95" customHeight="1" x14ac:dyDescent="0.15">
      <c r="C36" s="95"/>
    </row>
    <row r="37" spans="1:18" ht="24.95" customHeight="1" x14ac:dyDescent="0.15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8" ht="24.95" customHeight="1" x14ac:dyDescent="0.15">
      <c r="C38" s="95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4" orientation="portrait" useFirstPageNumber="1" r:id="rId1"/>
  <headerFooter scaleWithDoc="0" alignWithMargins="0">
    <oddFooter>&amp;C- &amp;P -</oddFooter>
    <evenFooter>&amp;C- 5 -</even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7">
    <tabColor rgb="FF00B0F0"/>
  </sheetPr>
  <dimension ref="A1:K36"/>
  <sheetViews>
    <sheetView view="pageBreakPreview" zoomScale="85" zoomScaleNormal="85" zoomScaleSheetLayoutView="85" workbookViewId="0"/>
  </sheetViews>
  <sheetFormatPr defaultColWidth="10.625" defaultRowHeight="30" customHeight="1" x14ac:dyDescent="0.15"/>
  <cols>
    <col min="1" max="1" width="6.375" style="13" customWidth="1"/>
    <col min="2" max="2" width="5.625" style="13" customWidth="1"/>
    <col min="3" max="3" width="10.625" style="13"/>
    <col min="4" max="4" width="20.75" style="13" customWidth="1"/>
    <col min="5" max="5" width="11.625" style="13" customWidth="1"/>
    <col min="6" max="6" width="12.75" style="13" customWidth="1"/>
    <col min="7" max="8" width="11.625" style="13" customWidth="1"/>
    <col min="9" max="9" width="12.875" style="13" customWidth="1"/>
    <col min="10" max="10" width="12.75" style="13" customWidth="1"/>
    <col min="11" max="11" width="15" style="13" customWidth="1"/>
    <col min="12" max="16384" width="10.625" style="13"/>
  </cols>
  <sheetData>
    <row r="1" spans="1:11" ht="24.95" customHeight="1" x14ac:dyDescent="0.15">
      <c r="A1" s="12" t="str">
        <f>'1'!A1</f>
        <v>令和５年度　固定資産の価格等の概要調書</v>
      </c>
    </row>
    <row r="2" spans="1:11" ht="24.95" customHeight="1" x14ac:dyDescent="0.15">
      <c r="A2" s="13" t="s">
        <v>22</v>
      </c>
    </row>
    <row r="3" spans="1:11" ht="24.95" customHeight="1" x14ac:dyDescent="0.15"/>
    <row r="4" spans="1:11" ht="24.95" customHeight="1" x14ac:dyDescent="0.15">
      <c r="A4" s="13" t="s">
        <v>224</v>
      </c>
    </row>
    <row r="5" spans="1:11" ht="24.95" customHeight="1" x14ac:dyDescent="0.15"/>
    <row r="6" spans="1:11" ht="21" customHeight="1" x14ac:dyDescent="0.15">
      <c r="A6" s="411" t="s">
        <v>258</v>
      </c>
      <c r="B6" s="412"/>
      <c r="C6" s="412"/>
      <c r="D6" s="413"/>
      <c r="E6" s="397" t="s">
        <v>178</v>
      </c>
      <c r="F6" s="398"/>
      <c r="G6" s="397" t="s">
        <v>259</v>
      </c>
      <c r="H6" s="398"/>
      <c r="I6" s="420" t="s">
        <v>62</v>
      </c>
      <c r="J6" s="420" t="s">
        <v>136</v>
      </c>
      <c r="K6" s="422" t="s">
        <v>137</v>
      </c>
    </row>
    <row r="7" spans="1:11" ht="21" customHeight="1" x14ac:dyDescent="0.15">
      <c r="A7" s="414"/>
      <c r="B7" s="415"/>
      <c r="C7" s="415"/>
      <c r="D7" s="416"/>
      <c r="E7" s="235" t="s">
        <v>64</v>
      </c>
      <c r="F7" s="235" t="s">
        <v>60</v>
      </c>
      <c r="G7" s="235" t="s">
        <v>64</v>
      </c>
      <c r="H7" s="235" t="s">
        <v>60</v>
      </c>
      <c r="I7" s="421"/>
      <c r="J7" s="421"/>
      <c r="K7" s="423"/>
    </row>
    <row r="8" spans="1:11" ht="21" customHeight="1" x14ac:dyDescent="0.15">
      <c r="A8" s="414"/>
      <c r="B8" s="415"/>
      <c r="C8" s="415"/>
      <c r="D8" s="416"/>
      <c r="E8" s="236"/>
      <c r="F8" s="79" t="s">
        <v>118</v>
      </c>
      <c r="G8" s="236"/>
      <c r="H8" s="79" t="s">
        <v>171</v>
      </c>
      <c r="I8" s="79" t="s">
        <v>144</v>
      </c>
      <c r="J8" s="79" t="s">
        <v>146</v>
      </c>
      <c r="K8" s="242" t="s">
        <v>172</v>
      </c>
    </row>
    <row r="9" spans="1:11" ht="21" customHeight="1" x14ac:dyDescent="0.15">
      <c r="A9" s="417"/>
      <c r="B9" s="418"/>
      <c r="C9" s="418"/>
      <c r="D9" s="419"/>
      <c r="E9" s="80" t="s">
        <v>20</v>
      </c>
      <c r="F9" s="80" t="s">
        <v>41</v>
      </c>
      <c r="G9" s="80" t="s">
        <v>20</v>
      </c>
      <c r="H9" s="80" t="s">
        <v>41</v>
      </c>
      <c r="I9" s="80" t="s">
        <v>41</v>
      </c>
      <c r="J9" s="80" t="s">
        <v>41</v>
      </c>
      <c r="K9" s="243" t="s">
        <v>41</v>
      </c>
    </row>
    <row r="10" spans="1:11" ht="31.5" customHeight="1" x14ac:dyDescent="0.15">
      <c r="A10" s="424" t="s">
        <v>67</v>
      </c>
      <c r="B10" s="402" t="s">
        <v>1</v>
      </c>
      <c r="C10" s="427"/>
      <c r="D10" s="231" t="s">
        <v>68</v>
      </c>
      <c r="E10" s="42">
        <v>360240</v>
      </c>
      <c r="F10" s="96">
        <v>5042700</v>
      </c>
      <c r="G10" s="96">
        <v>1430211</v>
      </c>
      <c r="H10" s="96">
        <v>20022500</v>
      </c>
      <c r="I10" s="96">
        <v>25065200</v>
      </c>
      <c r="J10" s="96">
        <v>25126400</v>
      </c>
      <c r="K10" s="279">
        <v>-61200</v>
      </c>
    </row>
    <row r="11" spans="1:11" ht="31.5" customHeight="1" x14ac:dyDescent="0.15">
      <c r="A11" s="425"/>
      <c r="B11" s="428"/>
      <c r="C11" s="429"/>
      <c r="D11" s="231" t="s">
        <v>70</v>
      </c>
      <c r="E11" s="43">
        <v>28520</v>
      </c>
      <c r="F11" s="96">
        <v>398900</v>
      </c>
      <c r="G11" s="96">
        <v>91229</v>
      </c>
      <c r="H11" s="96">
        <v>1277200</v>
      </c>
      <c r="I11" s="96">
        <v>1676100</v>
      </c>
      <c r="J11" s="96">
        <v>1711100</v>
      </c>
      <c r="K11" s="279">
        <v>-35000</v>
      </c>
    </row>
    <row r="12" spans="1:11" ht="31.5" customHeight="1" x14ac:dyDescent="0.15">
      <c r="A12" s="425"/>
      <c r="B12" s="430"/>
      <c r="C12" s="431"/>
      <c r="D12" s="231" t="s">
        <v>74</v>
      </c>
      <c r="E12" s="43">
        <v>1178848</v>
      </c>
      <c r="F12" s="96">
        <v>16502700</v>
      </c>
      <c r="G12" s="96">
        <v>7626520</v>
      </c>
      <c r="H12" s="96">
        <v>106770700</v>
      </c>
      <c r="I12" s="96">
        <v>123273400</v>
      </c>
      <c r="J12" s="96">
        <v>127125600</v>
      </c>
      <c r="K12" s="279">
        <v>-3852200</v>
      </c>
    </row>
    <row r="13" spans="1:11" ht="31.5" customHeight="1" x14ac:dyDescent="0.15">
      <c r="A13" s="425"/>
      <c r="B13" s="301" t="s">
        <v>182</v>
      </c>
      <c r="C13" s="302"/>
      <c r="D13" s="303"/>
      <c r="E13" s="43">
        <v>191492</v>
      </c>
      <c r="F13" s="96">
        <v>2679900</v>
      </c>
      <c r="G13" s="96">
        <v>4461993</v>
      </c>
      <c r="H13" s="96">
        <v>62467500</v>
      </c>
      <c r="I13" s="96">
        <v>65147400</v>
      </c>
      <c r="J13" s="96">
        <v>67946400</v>
      </c>
      <c r="K13" s="279">
        <v>-2799000</v>
      </c>
    </row>
    <row r="14" spans="1:11" ht="31.5" customHeight="1" x14ac:dyDescent="0.15">
      <c r="A14" s="426"/>
      <c r="B14" s="399" t="s">
        <v>12</v>
      </c>
      <c r="C14" s="400"/>
      <c r="D14" s="401"/>
      <c r="E14" s="114">
        <v>1759100</v>
      </c>
      <c r="F14" s="127">
        <v>24624200</v>
      </c>
      <c r="G14" s="127">
        <v>13609953</v>
      </c>
      <c r="H14" s="127">
        <v>190537900</v>
      </c>
      <c r="I14" s="127">
        <v>215162100</v>
      </c>
      <c r="J14" s="127">
        <v>221909500</v>
      </c>
      <c r="K14" s="282">
        <v>-6747400</v>
      </c>
    </row>
    <row r="15" spans="1:11" ht="31.5" customHeight="1" x14ac:dyDescent="0.15">
      <c r="A15" s="405" t="s">
        <v>271</v>
      </c>
      <c r="B15" s="402" t="s">
        <v>1</v>
      </c>
      <c r="C15" s="427"/>
      <c r="D15" s="231" t="s">
        <v>68</v>
      </c>
      <c r="E15" s="43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279">
        <v>0</v>
      </c>
    </row>
    <row r="16" spans="1:11" ht="31.5" customHeight="1" x14ac:dyDescent="0.15">
      <c r="A16" s="406"/>
      <c r="B16" s="432"/>
      <c r="C16" s="429"/>
      <c r="D16" s="231" t="s">
        <v>70</v>
      </c>
      <c r="E16" s="43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279">
        <v>0</v>
      </c>
    </row>
    <row r="17" spans="1:11" ht="31.5" customHeight="1" x14ac:dyDescent="0.15">
      <c r="A17" s="406"/>
      <c r="B17" s="433"/>
      <c r="C17" s="431"/>
      <c r="D17" s="231" t="s">
        <v>74</v>
      </c>
      <c r="E17" s="43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279">
        <v>0</v>
      </c>
    </row>
    <row r="18" spans="1:11" ht="31.5" customHeight="1" x14ac:dyDescent="0.15">
      <c r="A18" s="406"/>
      <c r="B18" s="402" t="s">
        <v>182</v>
      </c>
      <c r="C18" s="403"/>
      <c r="D18" s="231" t="s">
        <v>42</v>
      </c>
      <c r="E18" s="43">
        <v>0</v>
      </c>
      <c r="F18" s="96">
        <v>0</v>
      </c>
      <c r="G18" s="96">
        <v>1638383</v>
      </c>
      <c r="H18" s="96">
        <v>22937300</v>
      </c>
      <c r="I18" s="96">
        <v>22937300</v>
      </c>
      <c r="J18" s="96">
        <v>23211000</v>
      </c>
      <c r="K18" s="279">
        <v>-273700</v>
      </c>
    </row>
    <row r="19" spans="1:11" ht="31.5" customHeight="1" x14ac:dyDescent="0.15">
      <c r="A19" s="407"/>
      <c r="B19" s="399" t="s">
        <v>12</v>
      </c>
      <c r="C19" s="400"/>
      <c r="D19" s="401"/>
      <c r="E19" s="114">
        <v>0</v>
      </c>
      <c r="F19" s="127">
        <v>0</v>
      </c>
      <c r="G19" s="127">
        <v>1638383</v>
      </c>
      <c r="H19" s="127">
        <v>22937300</v>
      </c>
      <c r="I19" s="127">
        <v>22937300</v>
      </c>
      <c r="J19" s="127">
        <v>23211000</v>
      </c>
      <c r="K19" s="282">
        <v>-273700</v>
      </c>
    </row>
    <row r="20" spans="1:11" ht="31.5" customHeight="1" x14ac:dyDescent="0.15">
      <c r="A20" s="404" t="s">
        <v>123</v>
      </c>
      <c r="B20" s="302"/>
      <c r="C20" s="302"/>
      <c r="D20" s="303"/>
      <c r="E20" s="237">
        <v>30575739</v>
      </c>
      <c r="F20" s="239">
        <v>428059400</v>
      </c>
      <c r="G20" s="239">
        <v>0</v>
      </c>
      <c r="H20" s="239">
        <v>0</v>
      </c>
      <c r="I20" s="239">
        <v>428059400</v>
      </c>
      <c r="J20" s="239">
        <v>422418800</v>
      </c>
      <c r="K20" s="283">
        <v>5640600</v>
      </c>
    </row>
    <row r="21" spans="1:11" ht="31.5" customHeight="1" x14ac:dyDescent="0.15">
      <c r="A21" s="434" t="s">
        <v>260</v>
      </c>
      <c r="B21" s="437" t="s">
        <v>76</v>
      </c>
      <c r="C21" s="438"/>
      <c r="D21" s="232" t="s">
        <v>25</v>
      </c>
      <c r="E21" s="43">
        <v>0</v>
      </c>
      <c r="F21" s="96">
        <v>0</v>
      </c>
      <c r="G21" s="96">
        <v>9664605</v>
      </c>
      <c r="H21" s="96">
        <v>135304000</v>
      </c>
      <c r="I21" s="96">
        <v>135304000</v>
      </c>
      <c r="J21" s="96">
        <v>137439900</v>
      </c>
      <c r="K21" s="279">
        <v>-2135900</v>
      </c>
    </row>
    <row r="22" spans="1:11" ht="31.5" customHeight="1" x14ac:dyDescent="0.15">
      <c r="A22" s="435"/>
      <c r="B22" s="439"/>
      <c r="C22" s="440"/>
      <c r="D22" s="233" t="s">
        <v>63</v>
      </c>
      <c r="E22" s="43">
        <v>1255718</v>
      </c>
      <c r="F22" s="96">
        <v>17580000</v>
      </c>
      <c r="G22" s="96">
        <v>0</v>
      </c>
      <c r="H22" s="96">
        <v>0</v>
      </c>
      <c r="I22" s="96">
        <v>17580000</v>
      </c>
      <c r="J22" s="96">
        <v>18138700</v>
      </c>
      <c r="K22" s="279">
        <v>-558700</v>
      </c>
    </row>
    <row r="23" spans="1:11" ht="31.5" customHeight="1" x14ac:dyDescent="0.15">
      <c r="A23" s="435"/>
      <c r="B23" s="454" t="s">
        <v>45</v>
      </c>
      <c r="C23" s="455"/>
      <c r="D23" s="456"/>
      <c r="E23" s="43">
        <v>475532</v>
      </c>
      <c r="F23" s="96">
        <v>6657400</v>
      </c>
      <c r="G23" s="96">
        <v>514798</v>
      </c>
      <c r="H23" s="96">
        <v>7207100</v>
      </c>
      <c r="I23" s="96">
        <v>13864500</v>
      </c>
      <c r="J23" s="96">
        <v>13094800</v>
      </c>
      <c r="K23" s="279">
        <v>769700</v>
      </c>
    </row>
    <row r="24" spans="1:11" ht="31.5" customHeight="1" x14ac:dyDescent="0.15">
      <c r="A24" s="436"/>
      <c r="B24" s="229" t="s">
        <v>12</v>
      </c>
      <c r="C24" s="230"/>
      <c r="D24" s="234"/>
      <c r="E24" s="114">
        <v>1731250</v>
      </c>
      <c r="F24" s="127">
        <v>24237400</v>
      </c>
      <c r="G24" s="127">
        <v>10179403</v>
      </c>
      <c r="H24" s="127">
        <v>142511100</v>
      </c>
      <c r="I24" s="127">
        <v>166748500</v>
      </c>
      <c r="J24" s="127">
        <v>168673400</v>
      </c>
      <c r="K24" s="282">
        <v>-1924900</v>
      </c>
    </row>
    <row r="25" spans="1:11" ht="31.5" customHeight="1" x14ac:dyDescent="0.15">
      <c r="A25" s="405" t="s">
        <v>72</v>
      </c>
      <c r="B25" s="441" t="s">
        <v>215</v>
      </c>
      <c r="C25" s="399" t="s">
        <v>6</v>
      </c>
      <c r="D25" s="401"/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279">
        <v>0</v>
      </c>
    </row>
    <row r="26" spans="1:11" ht="31.5" customHeight="1" x14ac:dyDescent="0.15">
      <c r="A26" s="452"/>
      <c r="B26" s="442"/>
      <c r="C26" s="444" t="s">
        <v>181</v>
      </c>
      <c r="D26" s="231" t="s">
        <v>42</v>
      </c>
      <c r="E26" s="43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279">
        <v>0</v>
      </c>
    </row>
    <row r="27" spans="1:11" ht="31.5" customHeight="1" x14ac:dyDescent="0.15">
      <c r="A27" s="452"/>
      <c r="B27" s="442"/>
      <c r="C27" s="445"/>
      <c r="D27" s="231" t="s">
        <v>78</v>
      </c>
      <c r="E27" s="43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279">
        <v>0</v>
      </c>
    </row>
    <row r="28" spans="1:11" ht="31.5" customHeight="1" x14ac:dyDescent="0.15">
      <c r="A28" s="452"/>
      <c r="B28" s="443"/>
      <c r="C28" s="446"/>
      <c r="D28" s="232" t="s">
        <v>66</v>
      </c>
      <c r="E28" s="43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279">
        <v>0</v>
      </c>
    </row>
    <row r="29" spans="1:11" ht="31.5" customHeight="1" x14ac:dyDescent="0.15">
      <c r="A29" s="452"/>
      <c r="B29" s="437" t="s">
        <v>261</v>
      </c>
      <c r="C29" s="447"/>
      <c r="D29" s="231" t="s">
        <v>42</v>
      </c>
      <c r="E29" s="43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279">
        <v>0</v>
      </c>
    </row>
    <row r="30" spans="1:11" s="228" customFormat="1" ht="31.5" customHeight="1" x14ac:dyDescent="0.15">
      <c r="A30" s="452"/>
      <c r="B30" s="448"/>
      <c r="C30" s="449"/>
      <c r="D30" s="231" t="s">
        <v>78</v>
      </c>
      <c r="E30" s="43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279">
        <v>0</v>
      </c>
    </row>
    <row r="31" spans="1:11" ht="31.5" customHeight="1" x14ac:dyDescent="0.15">
      <c r="A31" s="452"/>
      <c r="B31" s="450"/>
      <c r="C31" s="451"/>
      <c r="D31" s="232" t="s">
        <v>66</v>
      </c>
      <c r="E31" s="43">
        <v>2709309</v>
      </c>
      <c r="F31" s="96">
        <v>37930300</v>
      </c>
      <c r="G31" s="96">
        <v>0</v>
      </c>
      <c r="H31" s="96">
        <v>0</v>
      </c>
      <c r="I31" s="96">
        <v>37930300</v>
      </c>
      <c r="J31" s="96">
        <v>38847300</v>
      </c>
      <c r="K31" s="279">
        <v>-917000</v>
      </c>
    </row>
    <row r="32" spans="1:11" ht="31.5" customHeight="1" x14ac:dyDescent="0.15">
      <c r="A32" s="453"/>
      <c r="B32" s="399" t="s">
        <v>12</v>
      </c>
      <c r="C32" s="400"/>
      <c r="D32" s="401"/>
      <c r="E32" s="114">
        <v>2709309</v>
      </c>
      <c r="F32" s="127">
        <v>37930300</v>
      </c>
      <c r="G32" s="127">
        <v>0</v>
      </c>
      <c r="H32" s="127">
        <v>0</v>
      </c>
      <c r="I32" s="127">
        <v>37930300</v>
      </c>
      <c r="J32" s="127">
        <v>38847300</v>
      </c>
      <c r="K32" s="282">
        <v>-917000</v>
      </c>
    </row>
    <row r="33" spans="1:11" ht="31.5" customHeight="1" x14ac:dyDescent="0.15">
      <c r="A33" s="404" t="s">
        <v>170</v>
      </c>
      <c r="B33" s="302"/>
      <c r="C33" s="302"/>
      <c r="D33" s="303"/>
      <c r="E33" s="114">
        <v>48982693</v>
      </c>
      <c r="F33" s="127">
        <v>685757700</v>
      </c>
      <c r="G33" s="127">
        <v>0</v>
      </c>
      <c r="H33" s="127">
        <v>0</v>
      </c>
      <c r="I33" s="127">
        <v>685757700</v>
      </c>
      <c r="J33" s="127">
        <v>683907900</v>
      </c>
      <c r="K33" s="282">
        <v>1849800</v>
      </c>
    </row>
    <row r="34" spans="1:11" ht="31.5" customHeight="1" thickBot="1" x14ac:dyDescent="0.2">
      <c r="A34" s="408" t="s">
        <v>221</v>
      </c>
      <c r="B34" s="409"/>
      <c r="C34" s="409"/>
      <c r="D34" s="410"/>
      <c r="E34" s="140">
        <v>85758091</v>
      </c>
      <c r="F34" s="128">
        <v>1200609000</v>
      </c>
      <c r="G34" s="128">
        <v>25427739</v>
      </c>
      <c r="H34" s="128">
        <v>355986300</v>
      </c>
      <c r="I34" s="128">
        <v>1556595300</v>
      </c>
      <c r="J34" s="128">
        <v>1558967900</v>
      </c>
      <c r="K34" s="281">
        <v>-2372600</v>
      </c>
    </row>
    <row r="35" spans="1:11" ht="30" customHeight="1" x14ac:dyDescent="0.15">
      <c r="E35" s="238"/>
      <c r="F35" s="238"/>
      <c r="G35" s="238"/>
      <c r="H35" s="238"/>
      <c r="I35" s="238"/>
      <c r="J35" s="238"/>
      <c r="K35" s="238"/>
    </row>
    <row r="36" spans="1:11" ht="30" customHeight="1" x14ac:dyDescent="0.15">
      <c r="E36" s="108"/>
      <c r="F36" s="108"/>
      <c r="G36" s="108"/>
      <c r="H36" s="108"/>
      <c r="I36" s="108"/>
      <c r="J36" s="108"/>
      <c r="K36" s="108"/>
    </row>
  </sheetData>
  <mergeCells count="26">
    <mergeCell ref="A34:D34"/>
    <mergeCell ref="A6:D9"/>
    <mergeCell ref="I6:I7"/>
    <mergeCell ref="J6:J7"/>
    <mergeCell ref="K6:K7"/>
    <mergeCell ref="A10:A14"/>
    <mergeCell ref="B10:C12"/>
    <mergeCell ref="B15:C17"/>
    <mergeCell ref="A21:A24"/>
    <mergeCell ref="B21:C22"/>
    <mergeCell ref="B25:B28"/>
    <mergeCell ref="C26:C28"/>
    <mergeCell ref="B29:C31"/>
    <mergeCell ref="A25:A32"/>
    <mergeCell ref="A20:D20"/>
    <mergeCell ref="B23:D23"/>
    <mergeCell ref="C25:D25"/>
    <mergeCell ref="B32:D32"/>
    <mergeCell ref="A33:D33"/>
    <mergeCell ref="A15:A19"/>
    <mergeCell ref="E6:F6"/>
    <mergeCell ref="G6:H6"/>
    <mergeCell ref="B13:D13"/>
    <mergeCell ref="B14:D14"/>
    <mergeCell ref="B19:D19"/>
    <mergeCell ref="B18:C18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72" orientation="portrait" useFirstPageNumber="1" r:id="rId1"/>
  <headerFooter scaleWithDoc="0"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8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59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96">
        <v>1087970</v>
      </c>
      <c r="D10" s="96">
        <v>15231300</v>
      </c>
      <c r="E10" s="96">
        <v>9656699</v>
      </c>
      <c r="F10" s="96">
        <v>135193700</v>
      </c>
      <c r="G10" s="96">
        <v>150425000</v>
      </c>
      <c r="H10" s="96">
        <v>154967600</v>
      </c>
      <c r="I10" s="279">
        <v>-4542600</v>
      </c>
    </row>
    <row r="11" spans="1:9" ht="21" customHeight="1" x14ac:dyDescent="0.15">
      <c r="A11" s="15">
        <v>2</v>
      </c>
      <c r="B11" s="215" t="s">
        <v>80</v>
      </c>
      <c r="C11" s="96">
        <v>143453</v>
      </c>
      <c r="D11" s="96">
        <v>2007800</v>
      </c>
      <c r="E11" s="96">
        <v>259215</v>
      </c>
      <c r="F11" s="96">
        <v>3628900</v>
      </c>
      <c r="G11" s="96">
        <v>5636700</v>
      </c>
      <c r="H11" s="96">
        <v>5678000</v>
      </c>
      <c r="I11" s="279">
        <v>-41300</v>
      </c>
    </row>
    <row r="12" spans="1:9" ht="21" customHeight="1" x14ac:dyDescent="0.15">
      <c r="A12" s="15">
        <v>3</v>
      </c>
      <c r="B12" s="215" t="s">
        <v>81</v>
      </c>
      <c r="C12" s="96">
        <v>95117</v>
      </c>
      <c r="D12" s="96">
        <v>1331400</v>
      </c>
      <c r="E12" s="96">
        <v>587489</v>
      </c>
      <c r="F12" s="96">
        <v>8224600</v>
      </c>
      <c r="G12" s="96">
        <v>9556000</v>
      </c>
      <c r="H12" s="96">
        <v>9659100</v>
      </c>
      <c r="I12" s="279">
        <v>-103100</v>
      </c>
    </row>
    <row r="13" spans="1:9" ht="21" customHeight="1" x14ac:dyDescent="0.15">
      <c r="A13" s="15">
        <v>4</v>
      </c>
      <c r="B13" s="215" t="s">
        <v>83</v>
      </c>
      <c r="C13" s="96">
        <v>91203</v>
      </c>
      <c r="D13" s="96">
        <v>1276500</v>
      </c>
      <c r="E13" s="96">
        <v>491466</v>
      </c>
      <c r="F13" s="96">
        <v>6880500</v>
      </c>
      <c r="G13" s="96">
        <v>8157000</v>
      </c>
      <c r="H13" s="96">
        <v>8761400</v>
      </c>
      <c r="I13" s="279">
        <v>-604400</v>
      </c>
    </row>
    <row r="14" spans="1:9" ht="21" customHeight="1" x14ac:dyDescent="0.15">
      <c r="A14" s="162">
        <v>5</v>
      </c>
      <c r="B14" s="216" t="s">
        <v>85</v>
      </c>
      <c r="C14" s="97">
        <v>3986</v>
      </c>
      <c r="D14" s="97">
        <v>55700</v>
      </c>
      <c r="E14" s="97">
        <v>213974</v>
      </c>
      <c r="F14" s="97">
        <v>2995600</v>
      </c>
      <c r="G14" s="97">
        <v>3051300</v>
      </c>
      <c r="H14" s="97">
        <v>3090400</v>
      </c>
      <c r="I14" s="280">
        <v>-39100</v>
      </c>
    </row>
    <row r="15" spans="1:9" ht="21" customHeight="1" x14ac:dyDescent="0.15">
      <c r="A15" s="15">
        <v>6</v>
      </c>
      <c r="B15" s="215" t="s">
        <v>87</v>
      </c>
      <c r="C15" s="96">
        <v>82529</v>
      </c>
      <c r="D15" s="96">
        <v>1155300</v>
      </c>
      <c r="E15" s="96">
        <v>248556</v>
      </c>
      <c r="F15" s="96">
        <v>3479600</v>
      </c>
      <c r="G15" s="96">
        <v>4634900</v>
      </c>
      <c r="H15" s="96">
        <v>4910300</v>
      </c>
      <c r="I15" s="279">
        <v>-275400</v>
      </c>
    </row>
    <row r="16" spans="1:9" ht="21" customHeight="1" x14ac:dyDescent="0.15">
      <c r="A16" s="15">
        <v>7</v>
      </c>
      <c r="B16" s="215" t="s">
        <v>88</v>
      </c>
      <c r="C16" s="96">
        <v>13373</v>
      </c>
      <c r="D16" s="96">
        <v>187000</v>
      </c>
      <c r="E16" s="96">
        <v>204167</v>
      </c>
      <c r="F16" s="96">
        <v>2858300</v>
      </c>
      <c r="G16" s="96">
        <v>3045300</v>
      </c>
      <c r="H16" s="96">
        <v>3305900</v>
      </c>
      <c r="I16" s="279">
        <v>-260600</v>
      </c>
    </row>
    <row r="17" spans="1:9" ht="21" customHeight="1" x14ac:dyDescent="0.15">
      <c r="A17" s="15">
        <v>8</v>
      </c>
      <c r="B17" s="215" t="s">
        <v>110</v>
      </c>
      <c r="C17" s="96">
        <v>66064</v>
      </c>
      <c r="D17" s="96">
        <v>924300</v>
      </c>
      <c r="E17" s="96">
        <v>870863</v>
      </c>
      <c r="F17" s="96">
        <v>12192000</v>
      </c>
      <c r="G17" s="96">
        <v>13116300</v>
      </c>
      <c r="H17" s="96">
        <v>13499800</v>
      </c>
      <c r="I17" s="279">
        <v>-383500</v>
      </c>
    </row>
    <row r="18" spans="1:9" ht="21" customHeight="1" x14ac:dyDescent="0.15">
      <c r="A18" s="15">
        <v>9</v>
      </c>
      <c r="B18" s="215" t="s">
        <v>143</v>
      </c>
      <c r="C18" s="96">
        <v>68</v>
      </c>
      <c r="D18" s="96">
        <v>900</v>
      </c>
      <c r="E18" s="96">
        <v>139673</v>
      </c>
      <c r="F18" s="96">
        <v>1955400</v>
      </c>
      <c r="G18" s="96">
        <v>1956300</v>
      </c>
      <c r="H18" s="96">
        <v>1706800</v>
      </c>
      <c r="I18" s="279">
        <v>249500</v>
      </c>
    </row>
    <row r="19" spans="1:9" ht="21" customHeight="1" x14ac:dyDescent="0.15">
      <c r="A19" s="162">
        <v>10</v>
      </c>
      <c r="B19" s="216" t="s">
        <v>145</v>
      </c>
      <c r="C19" s="97">
        <v>109692</v>
      </c>
      <c r="D19" s="97">
        <v>1535600</v>
      </c>
      <c r="E19" s="97">
        <v>358046</v>
      </c>
      <c r="F19" s="97">
        <v>5012500</v>
      </c>
      <c r="G19" s="97">
        <v>6548100</v>
      </c>
      <c r="H19" s="97">
        <v>6771500</v>
      </c>
      <c r="I19" s="280">
        <v>-223400</v>
      </c>
    </row>
    <row r="20" spans="1:9" ht="21" customHeight="1" x14ac:dyDescent="0.15">
      <c r="A20" s="15">
        <v>11</v>
      </c>
      <c r="B20" s="215" t="s">
        <v>147</v>
      </c>
      <c r="C20" s="96">
        <v>27620</v>
      </c>
      <c r="D20" s="96">
        <v>386600</v>
      </c>
      <c r="E20" s="96">
        <v>206227</v>
      </c>
      <c r="F20" s="96">
        <v>2887200</v>
      </c>
      <c r="G20" s="96">
        <v>3273800</v>
      </c>
      <c r="H20" s="96">
        <v>2962400</v>
      </c>
      <c r="I20" s="279">
        <v>311400</v>
      </c>
    </row>
    <row r="21" spans="1:9" ht="21" customHeight="1" x14ac:dyDescent="0.15">
      <c r="A21" s="15">
        <v>12</v>
      </c>
      <c r="B21" s="215" t="s">
        <v>148</v>
      </c>
      <c r="C21" s="96">
        <v>56</v>
      </c>
      <c r="D21" s="96">
        <v>700</v>
      </c>
      <c r="E21" s="96">
        <v>231110</v>
      </c>
      <c r="F21" s="96">
        <v>3235500</v>
      </c>
      <c r="G21" s="96">
        <v>3236200</v>
      </c>
      <c r="H21" s="96">
        <v>3870300</v>
      </c>
      <c r="I21" s="279">
        <v>-634100</v>
      </c>
    </row>
    <row r="22" spans="1:9" ht="21" customHeight="1" x14ac:dyDescent="0.15">
      <c r="A22" s="15">
        <v>13</v>
      </c>
      <c r="B22" s="215" t="s">
        <v>149</v>
      </c>
      <c r="C22" s="96">
        <v>29120</v>
      </c>
      <c r="D22" s="96">
        <v>407500</v>
      </c>
      <c r="E22" s="96">
        <v>32691</v>
      </c>
      <c r="F22" s="96">
        <v>457600</v>
      </c>
      <c r="G22" s="96">
        <v>865100</v>
      </c>
      <c r="H22" s="96">
        <v>899400</v>
      </c>
      <c r="I22" s="279">
        <v>-34300</v>
      </c>
    </row>
    <row r="23" spans="1:9" ht="21" customHeight="1" x14ac:dyDescent="0.15">
      <c r="A23" s="15">
        <v>14</v>
      </c>
      <c r="B23" s="215" t="s">
        <v>89</v>
      </c>
      <c r="C23" s="96">
        <v>7833</v>
      </c>
      <c r="D23" s="96">
        <v>109500</v>
      </c>
      <c r="E23" s="96">
        <v>0</v>
      </c>
      <c r="F23" s="96">
        <v>0</v>
      </c>
      <c r="G23" s="96">
        <v>109500</v>
      </c>
      <c r="H23" s="96">
        <v>113300</v>
      </c>
      <c r="I23" s="279">
        <v>-3800</v>
      </c>
    </row>
    <row r="24" spans="1:9" ht="21" customHeight="1" x14ac:dyDescent="0.15">
      <c r="A24" s="162">
        <v>15</v>
      </c>
      <c r="B24" s="216" t="s">
        <v>90</v>
      </c>
      <c r="C24" s="97">
        <v>997</v>
      </c>
      <c r="D24" s="97">
        <v>13900</v>
      </c>
      <c r="E24" s="97">
        <v>0</v>
      </c>
      <c r="F24" s="97">
        <v>0</v>
      </c>
      <c r="G24" s="97">
        <v>13900</v>
      </c>
      <c r="H24" s="97">
        <v>20800</v>
      </c>
      <c r="I24" s="280">
        <v>-6900</v>
      </c>
    </row>
    <row r="25" spans="1:9" ht="21" customHeight="1" x14ac:dyDescent="0.15">
      <c r="A25" s="15">
        <v>16</v>
      </c>
      <c r="B25" s="215" t="s">
        <v>91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279">
        <v>0</v>
      </c>
    </row>
    <row r="26" spans="1:9" ht="21" customHeight="1" x14ac:dyDescent="0.15">
      <c r="A26" s="15">
        <v>17</v>
      </c>
      <c r="B26" s="215" t="s">
        <v>71</v>
      </c>
      <c r="C26" s="96">
        <v>19</v>
      </c>
      <c r="D26" s="96">
        <v>200</v>
      </c>
      <c r="E26" s="96">
        <v>57</v>
      </c>
      <c r="F26" s="96">
        <v>700</v>
      </c>
      <c r="G26" s="96">
        <v>900</v>
      </c>
      <c r="H26" s="96">
        <v>900</v>
      </c>
      <c r="I26" s="279">
        <v>0</v>
      </c>
    </row>
    <row r="27" spans="1:9" ht="21" customHeight="1" x14ac:dyDescent="0.15">
      <c r="A27" s="15">
        <v>18</v>
      </c>
      <c r="B27" s="215" t="s">
        <v>175</v>
      </c>
      <c r="C27" s="96">
        <v>0</v>
      </c>
      <c r="D27" s="96">
        <v>0</v>
      </c>
      <c r="E27" s="96">
        <v>15452</v>
      </c>
      <c r="F27" s="96">
        <v>216300</v>
      </c>
      <c r="G27" s="96">
        <v>216300</v>
      </c>
      <c r="H27" s="96">
        <v>327400</v>
      </c>
      <c r="I27" s="279">
        <v>-111100</v>
      </c>
    </row>
    <row r="28" spans="1:9" ht="21" customHeight="1" x14ac:dyDescent="0.15">
      <c r="A28" s="15">
        <v>19</v>
      </c>
      <c r="B28" s="215" t="s">
        <v>92</v>
      </c>
      <c r="C28" s="96">
        <v>0</v>
      </c>
      <c r="D28" s="96">
        <v>0</v>
      </c>
      <c r="E28" s="96">
        <v>31677</v>
      </c>
      <c r="F28" s="96">
        <v>443400</v>
      </c>
      <c r="G28" s="96">
        <v>443400</v>
      </c>
      <c r="H28" s="96">
        <v>507600</v>
      </c>
      <c r="I28" s="279">
        <v>-64200</v>
      </c>
    </row>
    <row r="29" spans="1:9" ht="21" customHeight="1" x14ac:dyDescent="0.15">
      <c r="A29" s="162">
        <v>20</v>
      </c>
      <c r="B29" s="216" t="s">
        <v>93</v>
      </c>
      <c r="C29" s="97">
        <v>0</v>
      </c>
      <c r="D29" s="97">
        <v>0</v>
      </c>
      <c r="E29" s="97">
        <v>13574</v>
      </c>
      <c r="F29" s="97">
        <v>190000</v>
      </c>
      <c r="G29" s="97">
        <v>190000</v>
      </c>
      <c r="H29" s="97">
        <v>206100</v>
      </c>
      <c r="I29" s="280">
        <v>-16100</v>
      </c>
    </row>
    <row r="30" spans="1:9" ht="21" customHeight="1" x14ac:dyDescent="0.15">
      <c r="A30" s="15">
        <v>21</v>
      </c>
      <c r="B30" s="215" t="s">
        <v>94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279">
        <v>0</v>
      </c>
    </row>
    <row r="31" spans="1:9" ht="21" customHeight="1" x14ac:dyDescent="0.15">
      <c r="A31" s="15">
        <v>22</v>
      </c>
      <c r="B31" s="215" t="s">
        <v>96</v>
      </c>
      <c r="C31" s="96">
        <v>0</v>
      </c>
      <c r="D31" s="96">
        <v>0</v>
      </c>
      <c r="E31" s="96">
        <v>40745</v>
      </c>
      <c r="F31" s="96">
        <v>570400</v>
      </c>
      <c r="G31" s="96">
        <v>570400</v>
      </c>
      <c r="H31" s="96">
        <v>529200</v>
      </c>
      <c r="I31" s="279">
        <v>41200</v>
      </c>
    </row>
    <row r="32" spans="1:9" ht="21" customHeight="1" x14ac:dyDescent="0.15">
      <c r="A32" s="15">
        <v>23</v>
      </c>
      <c r="B32" s="215" t="s">
        <v>150</v>
      </c>
      <c r="C32" s="96">
        <v>0</v>
      </c>
      <c r="D32" s="96">
        <v>0</v>
      </c>
      <c r="E32" s="96">
        <v>8272</v>
      </c>
      <c r="F32" s="96">
        <v>115700</v>
      </c>
      <c r="G32" s="96">
        <v>115700</v>
      </c>
      <c r="H32" s="96">
        <v>121300</v>
      </c>
      <c r="I32" s="279">
        <v>-5600</v>
      </c>
    </row>
    <row r="33" spans="1:9" ht="21" customHeight="1" x14ac:dyDescent="0.15">
      <c r="A33" s="15">
        <v>24</v>
      </c>
      <c r="B33" s="215" t="s">
        <v>97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279">
        <v>0</v>
      </c>
    </row>
    <row r="34" spans="1:9" ht="21" customHeight="1" x14ac:dyDescent="0.15">
      <c r="A34" s="162">
        <v>25</v>
      </c>
      <c r="B34" s="216" t="s">
        <v>98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280">
        <v>0</v>
      </c>
    </row>
    <row r="35" spans="1:9" ht="21" customHeight="1" thickBot="1" x14ac:dyDescent="0.2">
      <c r="A35" s="331" t="s">
        <v>254</v>
      </c>
      <c r="B35" s="332"/>
      <c r="C35" s="128">
        <v>1759100</v>
      </c>
      <c r="D35" s="128">
        <v>24624200</v>
      </c>
      <c r="E35" s="128">
        <v>13609953</v>
      </c>
      <c r="F35" s="128">
        <v>190537900</v>
      </c>
      <c r="G35" s="128">
        <v>215162100</v>
      </c>
      <c r="H35" s="128">
        <v>221909500</v>
      </c>
      <c r="I35" s="281">
        <v>-6747400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3" orientation="portrait" useFirstPageNumber="1" r:id="rId1"/>
  <headerFooter scaleWithDoc="0" alignWithMargins="0">
    <oddFooter>&amp;C- &amp;P -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39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225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43">
        <v>0</v>
      </c>
      <c r="D10" s="43">
        <v>0</v>
      </c>
      <c r="E10" s="43">
        <v>1263822</v>
      </c>
      <c r="F10" s="43">
        <v>17693500</v>
      </c>
      <c r="G10" s="43">
        <v>17693500</v>
      </c>
      <c r="H10" s="43">
        <v>17659100</v>
      </c>
      <c r="I10" s="51">
        <v>34400</v>
      </c>
    </row>
    <row r="11" spans="1:9" ht="21" customHeight="1" x14ac:dyDescent="0.15">
      <c r="A11" s="15">
        <v>2</v>
      </c>
      <c r="B11" s="215" t="s">
        <v>80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51">
        <v>0</v>
      </c>
    </row>
    <row r="12" spans="1:9" ht="21" customHeight="1" x14ac:dyDescent="0.15">
      <c r="A12" s="15">
        <v>3</v>
      </c>
      <c r="B12" s="215" t="s">
        <v>81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51">
        <v>0</v>
      </c>
    </row>
    <row r="13" spans="1:9" ht="21" customHeight="1" x14ac:dyDescent="0.15">
      <c r="A13" s="15">
        <v>4</v>
      </c>
      <c r="B13" s="215" t="s">
        <v>83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51">
        <v>0</v>
      </c>
    </row>
    <row r="14" spans="1:9" ht="21" customHeight="1" x14ac:dyDescent="0.15">
      <c r="A14" s="162">
        <v>5</v>
      </c>
      <c r="B14" s="216" t="s">
        <v>85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52">
        <v>0</v>
      </c>
    </row>
    <row r="15" spans="1:9" ht="21" customHeight="1" x14ac:dyDescent="0.15">
      <c r="A15" s="15">
        <v>6</v>
      </c>
      <c r="B15" s="215" t="s">
        <v>87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51">
        <v>0</v>
      </c>
    </row>
    <row r="16" spans="1:9" ht="21" customHeight="1" x14ac:dyDescent="0.15">
      <c r="A16" s="15">
        <v>7</v>
      </c>
      <c r="B16" s="215" t="s">
        <v>88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51">
        <v>0</v>
      </c>
    </row>
    <row r="17" spans="1:9" ht="21" customHeight="1" x14ac:dyDescent="0.15">
      <c r="A17" s="15">
        <v>8</v>
      </c>
      <c r="B17" s="215" t="s">
        <v>110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1">
        <v>0</v>
      </c>
    </row>
    <row r="18" spans="1:9" ht="21" customHeight="1" x14ac:dyDescent="0.15">
      <c r="A18" s="15">
        <v>9</v>
      </c>
      <c r="B18" s="215" t="s">
        <v>143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51">
        <v>0</v>
      </c>
    </row>
    <row r="19" spans="1:9" ht="21" customHeight="1" x14ac:dyDescent="0.15">
      <c r="A19" s="162">
        <v>10</v>
      </c>
      <c r="B19" s="216" t="s">
        <v>145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52">
        <v>0</v>
      </c>
    </row>
    <row r="20" spans="1:9" ht="21" customHeight="1" x14ac:dyDescent="0.15">
      <c r="A20" s="15">
        <v>11</v>
      </c>
      <c r="B20" s="215" t="s">
        <v>147</v>
      </c>
      <c r="C20" s="43">
        <v>0</v>
      </c>
      <c r="D20" s="43">
        <v>0</v>
      </c>
      <c r="E20" s="43">
        <v>374561</v>
      </c>
      <c r="F20" s="43">
        <v>5243800</v>
      </c>
      <c r="G20" s="43">
        <v>5243800</v>
      </c>
      <c r="H20" s="43">
        <v>5551900</v>
      </c>
      <c r="I20" s="51">
        <v>-308100</v>
      </c>
    </row>
    <row r="21" spans="1:9" ht="21" customHeight="1" x14ac:dyDescent="0.15">
      <c r="A21" s="15">
        <v>12</v>
      </c>
      <c r="B21" s="215" t="s">
        <v>148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51">
        <v>0</v>
      </c>
    </row>
    <row r="22" spans="1:9" ht="21" customHeight="1" x14ac:dyDescent="0.15">
      <c r="A22" s="15">
        <v>13</v>
      </c>
      <c r="B22" s="215" t="s">
        <v>149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1">
        <v>0</v>
      </c>
    </row>
    <row r="23" spans="1:9" ht="21" customHeight="1" x14ac:dyDescent="0.15">
      <c r="A23" s="15">
        <v>14</v>
      </c>
      <c r="B23" s="215" t="s">
        <v>89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51">
        <v>0</v>
      </c>
    </row>
    <row r="24" spans="1:9" ht="21" customHeight="1" x14ac:dyDescent="0.15">
      <c r="A24" s="162">
        <v>15</v>
      </c>
      <c r="B24" s="216" t="s">
        <v>90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52">
        <v>0</v>
      </c>
    </row>
    <row r="25" spans="1:9" ht="21" customHeight="1" x14ac:dyDescent="0.15">
      <c r="A25" s="15">
        <v>16</v>
      </c>
      <c r="B25" s="215" t="s">
        <v>91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51">
        <v>0</v>
      </c>
    </row>
    <row r="26" spans="1:9" ht="21" customHeight="1" x14ac:dyDescent="0.15">
      <c r="A26" s="15">
        <v>17</v>
      </c>
      <c r="B26" s="215" t="s">
        <v>71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51">
        <v>0</v>
      </c>
    </row>
    <row r="27" spans="1:9" ht="21" customHeight="1" x14ac:dyDescent="0.15">
      <c r="A27" s="15">
        <v>18</v>
      </c>
      <c r="B27" s="215" t="s">
        <v>175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51">
        <v>0</v>
      </c>
    </row>
    <row r="28" spans="1:9" ht="21" customHeight="1" x14ac:dyDescent="0.15">
      <c r="A28" s="15">
        <v>19</v>
      </c>
      <c r="B28" s="215" t="s">
        <v>92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51">
        <v>0</v>
      </c>
    </row>
    <row r="29" spans="1:9" ht="21" customHeight="1" x14ac:dyDescent="0.15">
      <c r="A29" s="162">
        <v>20</v>
      </c>
      <c r="B29" s="216" t="s">
        <v>93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52">
        <v>0</v>
      </c>
    </row>
    <row r="30" spans="1:9" ht="21" customHeight="1" x14ac:dyDescent="0.15">
      <c r="A30" s="15">
        <v>21</v>
      </c>
      <c r="B30" s="215" t="s">
        <v>94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51">
        <v>0</v>
      </c>
    </row>
    <row r="31" spans="1:9" ht="21" customHeight="1" x14ac:dyDescent="0.15">
      <c r="A31" s="15">
        <v>22</v>
      </c>
      <c r="B31" s="215" t="s">
        <v>96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51">
        <v>0</v>
      </c>
    </row>
    <row r="32" spans="1:9" ht="21" customHeight="1" x14ac:dyDescent="0.15">
      <c r="A32" s="15">
        <v>23</v>
      </c>
      <c r="B32" s="215" t="s">
        <v>150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1">
        <v>0</v>
      </c>
    </row>
    <row r="33" spans="1:9" ht="21" customHeight="1" x14ac:dyDescent="0.15">
      <c r="A33" s="15">
        <v>24</v>
      </c>
      <c r="B33" s="215" t="s">
        <v>97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51">
        <v>0</v>
      </c>
    </row>
    <row r="34" spans="1:9" ht="21" customHeight="1" x14ac:dyDescent="0.15">
      <c r="A34" s="162">
        <v>25</v>
      </c>
      <c r="B34" s="216" t="s">
        <v>98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52">
        <v>0</v>
      </c>
    </row>
    <row r="35" spans="1:9" ht="21" customHeight="1" thickBot="1" x14ac:dyDescent="0.2">
      <c r="A35" s="331" t="s">
        <v>254</v>
      </c>
      <c r="B35" s="332"/>
      <c r="C35" s="77">
        <v>0</v>
      </c>
      <c r="D35" s="77">
        <v>0</v>
      </c>
      <c r="E35" s="77">
        <v>1638383</v>
      </c>
      <c r="F35" s="77">
        <v>22937300</v>
      </c>
      <c r="G35" s="77">
        <v>22937300</v>
      </c>
      <c r="H35" s="77">
        <v>23211000</v>
      </c>
      <c r="I35" s="85">
        <v>-273700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4" orientation="portrait" useFirstPageNumber="1" r:id="rId1"/>
  <headerFooter scaleWithDoc="0" alignWithMargins="0">
    <oddFooter>&amp;C- &amp;P -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0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226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246">
        <v>1679300</v>
      </c>
      <c r="D10" s="246">
        <v>23510100</v>
      </c>
      <c r="E10" s="246">
        <v>0</v>
      </c>
      <c r="F10" s="246">
        <v>0</v>
      </c>
      <c r="G10" s="246">
        <v>23510100</v>
      </c>
      <c r="H10" s="246">
        <v>23508800</v>
      </c>
      <c r="I10" s="51">
        <v>1300</v>
      </c>
    </row>
    <row r="11" spans="1:9" ht="21" customHeight="1" x14ac:dyDescent="0.15">
      <c r="A11" s="15">
        <v>2</v>
      </c>
      <c r="B11" s="215" t="s">
        <v>80</v>
      </c>
      <c r="C11" s="246">
        <v>404636</v>
      </c>
      <c r="D11" s="246">
        <v>5664900</v>
      </c>
      <c r="E11" s="246">
        <v>0</v>
      </c>
      <c r="F11" s="246">
        <v>0</v>
      </c>
      <c r="G11" s="246">
        <v>5664900</v>
      </c>
      <c r="H11" s="246">
        <v>5664900</v>
      </c>
      <c r="I11" s="51">
        <v>0</v>
      </c>
    </row>
    <row r="12" spans="1:9" ht="21" customHeight="1" x14ac:dyDescent="0.15">
      <c r="A12" s="15">
        <v>3</v>
      </c>
      <c r="B12" s="215" t="s">
        <v>81</v>
      </c>
      <c r="C12" s="246">
        <v>111935</v>
      </c>
      <c r="D12" s="246">
        <v>1567000</v>
      </c>
      <c r="E12" s="246">
        <v>0</v>
      </c>
      <c r="F12" s="246">
        <v>0</v>
      </c>
      <c r="G12" s="246">
        <v>1567000</v>
      </c>
      <c r="H12" s="246">
        <v>1567000</v>
      </c>
      <c r="I12" s="51">
        <v>0</v>
      </c>
    </row>
    <row r="13" spans="1:9" ht="21" customHeight="1" x14ac:dyDescent="0.15">
      <c r="A13" s="15">
        <v>4</v>
      </c>
      <c r="B13" s="215" t="s">
        <v>83</v>
      </c>
      <c r="C13" s="246">
        <v>4922157</v>
      </c>
      <c r="D13" s="246">
        <v>68910100</v>
      </c>
      <c r="E13" s="246">
        <v>0</v>
      </c>
      <c r="F13" s="246">
        <v>0</v>
      </c>
      <c r="G13" s="246">
        <v>68910100</v>
      </c>
      <c r="H13" s="246">
        <v>68909800</v>
      </c>
      <c r="I13" s="51">
        <v>300</v>
      </c>
    </row>
    <row r="14" spans="1:9" ht="21" customHeight="1" x14ac:dyDescent="0.15">
      <c r="A14" s="162">
        <v>5</v>
      </c>
      <c r="B14" s="216" t="s">
        <v>85</v>
      </c>
      <c r="C14" s="247">
        <v>281597</v>
      </c>
      <c r="D14" s="247">
        <v>3942300</v>
      </c>
      <c r="E14" s="247">
        <v>0</v>
      </c>
      <c r="F14" s="247">
        <v>0</v>
      </c>
      <c r="G14" s="247">
        <v>3942300</v>
      </c>
      <c r="H14" s="247">
        <v>3942300</v>
      </c>
      <c r="I14" s="52">
        <v>0</v>
      </c>
    </row>
    <row r="15" spans="1:9" ht="21" customHeight="1" x14ac:dyDescent="0.15">
      <c r="A15" s="15">
        <v>6</v>
      </c>
      <c r="B15" s="215" t="s">
        <v>87</v>
      </c>
      <c r="C15" s="246">
        <v>1873354</v>
      </c>
      <c r="D15" s="246">
        <v>26226900</v>
      </c>
      <c r="E15" s="246">
        <v>0</v>
      </c>
      <c r="F15" s="246">
        <v>0</v>
      </c>
      <c r="G15" s="246">
        <v>26226900</v>
      </c>
      <c r="H15" s="246">
        <v>26230000</v>
      </c>
      <c r="I15" s="51">
        <v>-3100</v>
      </c>
    </row>
    <row r="16" spans="1:9" ht="21" customHeight="1" x14ac:dyDescent="0.15">
      <c r="A16" s="15">
        <v>7</v>
      </c>
      <c r="B16" s="215" t="s">
        <v>88</v>
      </c>
      <c r="C16" s="246">
        <v>2017536</v>
      </c>
      <c r="D16" s="246">
        <v>28245500</v>
      </c>
      <c r="E16" s="246">
        <v>0</v>
      </c>
      <c r="F16" s="246">
        <v>0</v>
      </c>
      <c r="G16" s="246">
        <v>28245500</v>
      </c>
      <c r="H16" s="246">
        <v>28247500</v>
      </c>
      <c r="I16" s="51">
        <v>-2000</v>
      </c>
    </row>
    <row r="17" spans="1:9" ht="21" customHeight="1" x14ac:dyDescent="0.15">
      <c r="A17" s="15">
        <v>8</v>
      </c>
      <c r="B17" s="215" t="s">
        <v>110</v>
      </c>
      <c r="C17" s="246">
        <v>1702215</v>
      </c>
      <c r="D17" s="246">
        <v>23831000</v>
      </c>
      <c r="E17" s="246">
        <v>0</v>
      </c>
      <c r="F17" s="246">
        <v>0</v>
      </c>
      <c r="G17" s="246">
        <v>23831000</v>
      </c>
      <c r="H17" s="246">
        <v>22639300</v>
      </c>
      <c r="I17" s="51">
        <v>1191700</v>
      </c>
    </row>
    <row r="18" spans="1:9" ht="21" customHeight="1" x14ac:dyDescent="0.15">
      <c r="A18" s="15">
        <v>9</v>
      </c>
      <c r="B18" s="215" t="s">
        <v>143</v>
      </c>
      <c r="C18" s="246">
        <v>35359</v>
      </c>
      <c r="D18" s="246">
        <v>495000</v>
      </c>
      <c r="E18" s="246">
        <v>0</v>
      </c>
      <c r="F18" s="246">
        <v>0</v>
      </c>
      <c r="G18" s="246">
        <v>495000</v>
      </c>
      <c r="H18" s="246">
        <v>485200</v>
      </c>
      <c r="I18" s="51">
        <v>9800</v>
      </c>
    </row>
    <row r="19" spans="1:9" ht="21" customHeight="1" x14ac:dyDescent="0.15">
      <c r="A19" s="162">
        <v>10</v>
      </c>
      <c r="B19" s="216" t="s">
        <v>145</v>
      </c>
      <c r="C19" s="247">
        <v>1434320</v>
      </c>
      <c r="D19" s="247">
        <v>20080400</v>
      </c>
      <c r="E19" s="247">
        <v>0</v>
      </c>
      <c r="F19" s="247">
        <v>0</v>
      </c>
      <c r="G19" s="247">
        <v>20080400</v>
      </c>
      <c r="H19" s="247">
        <v>20080400</v>
      </c>
      <c r="I19" s="52">
        <v>0</v>
      </c>
    </row>
    <row r="20" spans="1:9" ht="21" customHeight="1" x14ac:dyDescent="0.15">
      <c r="A20" s="15">
        <v>11</v>
      </c>
      <c r="B20" s="215" t="s">
        <v>147</v>
      </c>
      <c r="C20" s="246">
        <v>4773255</v>
      </c>
      <c r="D20" s="246">
        <v>66825600</v>
      </c>
      <c r="E20" s="246">
        <v>0</v>
      </c>
      <c r="F20" s="246">
        <v>0</v>
      </c>
      <c r="G20" s="246">
        <v>66825600</v>
      </c>
      <c r="H20" s="246">
        <v>64432600</v>
      </c>
      <c r="I20" s="51">
        <v>2393000</v>
      </c>
    </row>
    <row r="21" spans="1:9" ht="21" customHeight="1" x14ac:dyDescent="0.15">
      <c r="A21" s="15">
        <v>12</v>
      </c>
      <c r="B21" s="215" t="s">
        <v>148</v>
      </c>
      <c r="C21" s="246">
        <v>160442</v>
      </c>
      <c r="D21" s="246">
        <v>2246100</v>
      </c>
      <c r="E21" s="246">
        <v>0</v>
      </c>
      <c r="F21" s="246">
        <v>0</v>
      </c>
      <c r="G21" s="246">
        <v>2246100</v>
      </c>
      <c r="H21" s="246">
        <v>2246100</v>
      </c>
      <c r="I21" s="51">
        <v>0</v>
      </c>
    </row>
    <row r="22" spans="1:9" ht="21" customHeight="1" x14ac:dyDescent="0.15">
      <c r="A22" s="15">
        <v>13</v>
      </c>
      <c r="B22" s="215" t="s">
        <v>149</v>
      </c>
      <c r="C22" s="246">
        <v>5517361</v>
      </c>
      <c r="D22" s="246">
        <v>77243000</v>
      </c>
      <c r="E22" s="246">
        <v>0</v>
      </c>
      <c r="F22" s="246">
        <v>0</v>
      </c>
      <c r="G22" s="246">
        <v>77243000</v>
      </c>
      <c r="H22" s="246">
        <v>77221500</v>
      </c>
      <c r="I22" s="51">
        <v>21500</v>
      </c>
    </row>
    <row r="23" spans="1:9" ht="21" customHeight="1" x14ac:dyDescent="0.15">
      <c r="A23" s="15">
        <v>14</v>
      </c>
      <c r="B23" s="215" t="s">
        <v>89</v>
      </c>
      <c r="C23" s="246">
        <v>687625</v>
      </c>
      <c r="D23" s="246">
        <v>9626700</v>
      </c>
      <c r="E23" s="246">
        <v>0</v>
      </c>
      <c r="F23" s="246">
        <v>0</v>
      </c>
      <c r="G23" s="246">
        <v>9626700</v>
      </c>
      <c r="H23" s="246">
        <v>9626700</v>
      </c>
      <c r="I23" s="51">
        <v>0</v>
      </c>
    </row>
    <row r="24" spans="1:9" ht="21" customHeight="1" x14ac:dyDescent="0.15">
      <c r="A24" s="162">
        <v>15</v>
      </c>
      <c r="B24" s="216" t="s">
        <v>90</v>
      </c>
      <c r="C24" s="247">
        <v>1229739</v>
      </c>
      <c r="D24" s="247">
        <v>17216400</v>
      </c>
      <c r="E24" s="247">
        <v>0</v>
      </c>
      <c r="F24" s="247">
        <v>0</v>
      </c>
      <c r="G24" s="247">
        <v>17216400</v>
      </c>
      <c r="H24" s="247">
        <v>16330600</v>
      </c>
      <c r="I24" s="52">
        <v>885800</v>
      </c>
    </row>
    <row r="25" spans="1:9" ht="21" customHeight="1" x14ac:dyDescent="0.15">
      <c r="A25" s="15">
        <v>16</v>
      </c>
      <c r="B25" s="215" t="s">
        <v>91</v>
      </c>
      <c r="C25" s="246">
        <v>1233329</v>
      </c>
      <c r="D25" s="246">
        <v>17266600</v>
      </c>
      <c r="E25" s="246">
        <v>0</v>
      </c>
      <c r="F25" s="246">
        <v>0</v>
      </c>
      <c r="G25" s="246">
        <v>17266600</v>
      </c>
      <c r="H25" s="246">
        <v>16408100</v>
      </c>
      <c r="I25" s="51">
        <v>858500</v>
      </c>
    </row>
    <row r="26" spans="1:9" ht="21" customHeight="1" x14ac:dyDescent="0.15">
      <c r="A26" s="15">
        <v>17</v>
      </c>
      <c r="B26" s="215" t="s">
        <v>71</v>
      </c>
      <c r="C26" s="246">
        <v>403015</v>
      </c>
      <c r="D26" s="246">
        <v>5642200</v>
      </c>
      <c r="E26" s="246">
        <v>0</v>
      </c>
      <c r="F26" s="246">
        <v>0</v>
      </c>
      <c r="G26" s="246">
        <v>5642200</v>
      </c>
      <c r="H26" s="246">
        <v>5356100</v>
      </c>
      <c r="I26" s="51">
        <v>286100</v>
      </c>
    </row>
    <row r="27" spans="1:9" ht="21" customHeight="1" x14ac:dyDescent="0.15">
      <c r="A27" s="15">
        <v>18</v>
      </c>
      <c r="B27" s="215" t="s">
        <v>175</v>
      </c>
      <c r="C27" s="246">
        <v>373010</v>
      </c>
      <c r="D27" s="246">
        <v>5222100</v>
      </c>
      <c r="E27" s="246">
        <v>0</v>
      </c>
      <c r="F27" s="246">
        <v>0</v>
      </c>
      <c r="G27" s="246">
        <v>5222100</v>
      </c>
      <c r="H27" s="246">
        <v>5222100</v>
      </c>
      <c r="I27" s="51">
        <v>0</v>
      </c>
    </row>
    <row r="28" spans="1:9" ht="21" customHeight="1" x14ac:dyDescent="0.15">
      <c r="A28" s="15">
        <v>19</v>
      </c>
      <c r="B28" s="215" t="s">
        <v>92</v>
      </c>
      <c r="C28" s="246">
        <v>502177</v>
      </c>
      <c r="D28" s="246">
        <v>7030400</v>
      </c>
      <c r="E28" s="246">
        <v>0</v>
      </c>
      <c r="F28" s="246">
        <v>0</v>
      </c>
      <c r="G28" s="246">
        <v>7030400</v>
      </c>
      <c r="H28" s="246">
        <v>7030200</v>
      </c>
      <c r="I28" s="51">
        <v>200</v>
      </c>
    </row>
    <row r="29" spans="1:9" ht="21" customHeight="1" x14ac:dyDescent="0.15">
      <c r="A29" s="162">
        <v>20</v>
      </c>
      <c r="B29" s="216" t="s">
        <v>93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52">
        <v>0</v>
      </c>
    </row>
    <row r="30" spans="1:9" ht="21" customHeight="1" x14ac:dyDescent="0.15">
      <c r="A30" s="15">
        <v>21</v>
      </c>
      <c r="B30" s="215" t="s">
        <v>94</v>
      </c>
      <c r="C30" s="246">
        <v>124552</v>
      </c>
      <c r="D30" s="246">
        <v>1743700</v>
      </c>
      <c r="E30" s="246">
        <v>0</v>
      </c>
      <c r="F30" s="246">
        <v>0</v>
      </c>
      <c r="G30" s="246">
        <v>1743700</v>
      </c>
      <c r="H30" s="246">
        <v>1743700</v>
      </c>
      <c r="I30" s="51">
        <v>0</v>
      </c>
    </row>
    <row r="31" spans="1:9" ht="21" customHeight="1" x14ac:dyDescent="0.15">
      <c r="A31" s="15">
        <v>22</v>
      </c>
      <c r="B31" s="215" t="s">
        <v>96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51">
        <v>0</v>
      </c>
    </row>
    <row r="32" spans="1:9" ht="21" customHeight="1" x14ac:dyDescent="0.15">
      <c r="A32" s="15">
        <v>23</v>
      </c>
      <c r="B32" s="215" t="s">
        <v>150</v>
      </c>
      <c r="C32" s="246">
        <v>494574</v>
      </c>
      <c r="D32" s="246">
        <v>6924000</v>
      </c>
      <c r="E32" s="246">
        <v>0</v>
      </c>
      <c r="F32" s="246">
        <v>0</v>
      </c>
      <c r="G32" s="246">
        <v>6924000</v>
      </c>
      <c r="H32" s="246">
        <v>6925400</v>
      </c>
      <c r="I32" s="51">
        <v>-1400</v>
      </c>
    </row>
    <row r="33" spans="1:9" ht="21" customHeight="1" x14ac:dyDescent="0.15">
      <c r="A33" s="15">
        <v>24</v>
      </c>
      <c r="B33" s="215" t="s">
        <v>97</v>
      </c>
      <c r="C33" s="246">
        <v>168598</v>
      </c>
      <c r="D33" s="246">
        <v>2360300</v>
      </c>
      <c r="E33" s="246">
        <v>0</v>
      </c>
      <c r="F33" s="246">
        <v>0</v>
      </c>
      <c r="G33" s="246">
        <v>2360300</v>
      </c>
      <c r="H33" s="246">
        <v>2360300</v>
      </c>
      <c r="I33" s="51">
        <v>0</v>
      </c>
    </row>
    <row r="34" spans="1:9" ht="21" customHeight="1" x14ac:dyDescent="0.15">
      <c r="A34" s="162">
        <v>25</v>
      </c>
      <c r="B34" s="216" t="s">
        <v>98</v>
      </c>
      <c r="C34" s="247">
        <v>445653</v>
      </c>
      <c r="D34" s="247">
        <v>6239100</v>
      </c>
      <c r="E34" s="247">
        <v>0</v>
      </c>
      <c r="F34" s="247">
        <v>0</v>
      </c>
      <c r="G34" s="247">
        <v>6239100</v>
      </c>
      <c r="H34" s="247">
        <v>6240200</v>
      </c>
      <c r="I34" s="52">
        <v>-1100</v>
      </c>
    </row>
    <row r="35" spans="1:9" ht="21" customHeight="1" thickBot="1" x14ac:dyDescent="0.2">
      <c r="A35" s="331" t="s">
        <v>254</v>
      </c>
      <c r="B35" s="332"/>
      <c r="C35" s="41">
        <v>30575739</v>
      </c>
      <c r="D35" s="41">
        <v>428059400</v>
      </c>
      <c r="E35" s="41">
        <v>0</v>
      </c>
      <c r="F35" s="41">
        <v>0</v>
      </c>
      <c r="G35" s="41">
        <v>428059400</v>
      </c>
      <c r="H35" s="41">
        <v>422418800</v>
      </c>
      <c r="I35" s="85">
        <v>5640600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5" orientation="portrait" useFirstPageNumber="1" r:id="rId1"/>
  <headerFooter scaleWithDoc="0" alignWithMargins="0">
    <oddFooter>&amp;C- &amp;P -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214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96">
        <v>0</v>
      </c>
      <c r="D10" s="96">
        <v>0</v>
      </c>
      <c r="E10" s="96">
        <v>860043</v>
      </c>
      <c r="F10" s="96">
        <v>12040600</v>
      </c>
      <c r="G10" s="96">
        <v>12040600</v>
      </c>
      <c r="H10" s="96">
        <v>7905400</v>
      </c>
      <c r="I10" s="104">
        <v>4135200</v>
      </c>
    </row>
    <row r="11" spans="1:9" ht="21" customHeight="1" x14ac:dyDescent="0.15">
      <c r="A11" s="15">
        <v>2</v>
      </c>
      <c r="B11" s="215" t="s">
        <v>80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4">
        <v>0</v>
      </c>
    </row>
    <row r="12" spans="1:9" ht="21" customHeight="1" x14ac:dyDescent="0.15">
      <c r="A12" s="15">
        <v>3</v>
      </c>
      <c r="B12" s="215" t="s">
        <v>81</v>
      </c>
      <c r="C12" s="96">
        <v>0</v>
      </c>
      <c r="D12" s="96">
        <v>0</v>
      </c>
      <c r="E12" s="96">
        <v>295754</v>
      </c>
      <c r="F12" s="96">
        <v>4140500</v>
      </c>
      <c r="G12" s="96">
        <v>4140500</v>
      </c>
      <c r="H12" s="96">
        <v>4021200</v>
      </c>
      <c r="I12" s="104">
        <v>119300</v>
      </c>
    </row>
    <row r="13" spans="1:9" ht="21" customHeight="1" x14ac:dyDescent="0.15">
      <c r="A13" s="15">
        <v>4</v>
      </c>
      <c r="B13" s="215" t="s">
        <v>83</v>
      </c>
      <c r="C13" s="96">
        <v>0</v>
      </c>
      <c r="D13" s="96">
        <v>0</v>
      </c>
      <c r="E13" s="96">
        <v>2106536</v>
      </c>
      <c r="F13" s="96">
        <v>29491500</v>
      </c>
      <c r="G13" s="96">
        <v>29491500</v>
      </c>
      <c r="H13" s="96">
        <v>31278100</v>
      </c>
      <c r="I13" s="104">
        <v>-1786600</v>
      </c>
    </row>
    <row r="14" spans="1:9" ht="21" customHeight="1" x14ac:dyDescent="0.15">
      <c r="A14" s="162">
        <v>5</v>
      </c>
      <c r="B14" s="216" t="s">
        <v>85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9">
        <v>0</v>
      </c>
    </row>
    <row r="15" spans="1:9" ht="21" customHeight="1" x14ac:dyDescent="0.15">
      <c r="A15" s="15">
        <v>6</v>
      </c>
      <c r="B15" s="215" t="s">
        <v>87</v>
      </c>
      <c r="C15" s="96">
        <v>0</v>
      </c>
      <c r="D15" s="96">
        <v>0</v>
      </c>
      <c r="E15" s="96">
        <v>1283555</v>
      </c>
      <c r="F15" s="96">
        <v>17969700</v>
      </c>
      <c r="G15" s="96">
        <v>17969700</v>
      </c>
      <c r="H15" s="96">
        <v>18180000</v>
      </c>
      <c r="I15" s="104">
        <v>-210300</v>
      </c>
    </row>
    <row r="16" spans="1:9" ht="21" customHeight="1" x14ac:dyDescent="0.15">
      <c r="A16" s="15">
        <v>7</v>
      </c>
      <c r="B16" s="215" t="s">
        <v>88</v>
      </c>
      <c r="C16" s="96">
        <v>0</v>
      </c>
      <c r="D16" s="96">
        <v>0</v>
      </c>
      <c r="E16" s="96">
        <v>1374763</v>
      </c>
      <c r="F16" s="96">
        <v>19246600</v>
      </c>
      <c r="G16" s="96">
        <v>19246600</v>
      </c>
      <c r="H16" s="96">
        <v>20394300</v>
      </c>
      <c r="I16" s="104">
        <v>-1147700</v>
      </c>
    </row>
    <row r="17" spans="1:9" ht="21" customHeight="1" x14ac:dyDescent="0.15">
      <c r="A17" s="15">
        <v>8</v>
      </c>
      <c r="B17" s="215" t="s">
        <v>110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104">
        <v>0</v>
      </c>
    </row>
    <row r="18" spans="1:9" ht="21" customHeight="1" x14ac:dyDescent="0.15">
      <c r="A18" s="15">
        <v>9</v>
      </c>
      <c r="B18" s="215" t="s">
        <v>143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104">
        <v>0</v>
      </c>
    </row>
    <row r="19" spans="1:9" ht="21" customHeight="1" x14ac:dyDescent="0.15">
      <c r="A19" s="162">
        <v>10</v>
      </c>
      <c r="B19" s="216" t="s">
        <v>145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9">
        <v>0</v>
      </c>
    </row>
    <row r="20" spans="1:9" ht="21" customHeight="1" x14ac:dyDescent="0.15">
      <c r="A20" s="15">
        <v>11</v>
      </c>
      <c r="B20" s="215" t="s">
        <v>147</v>
      </c>
      <c r="C20" s="96">
        <v>1255718</v>
      </c>
      <c r="D20" s="96">
        <v>17580000</v>
      </c>
      <c r="E20" s="96">
        <v>0</v>
      </c>
      <c r="F20" s="96">
        <v>0</v>
      </c>
      <c r="G20" s="96">
        <v>17580000</v>
      </c>
      <c r="H20" s="96">
        <v>18138700</v>
      </c>
      <c r="I20" s="104">
        <v>-558700</v>
      </c>
    </row>
    <row r="21" spans="1:9" ht="21" customHeight="1" x14ac:dyDescent="0.15">
      <c r="A21" s="15">
        <v>12</v>
      </c>
      <c r="B21" s="215" t="s">
        <v>148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104">
        <v>0</v>
      </c>
    </row>
    <row r="22" spans="1:9" ht="21" customHeight="1" x14ac:dyDescent="0.15">
      <c r="A22" s="15">
        <v>13</v>
      </c>
      <c r="B22" s="215" t="s">
        <v>149</v>
      </c>
      <c r="C22" s="96">
        <v>475532</v>
      </c>
      <c r="D22" s="96">
        <v>6657400</v>
      </c>
      <c r="E22" s="96">
        <v>2859371</v>
      </c>
      <c r="F22" s="96">
        <v>40031100</v>
      </c>
      <c r="G22" s="96">
        <v>46688500</v>
      </c>
      <c r="H22" s="96">
        <v>49828100</v>
      </c>
      <c r="I22" s="104">
        <v>-3139600</v>
      </c>
    </row>
    <row r="23" spans="1:9" ht="21" customHeight="1" x14ac:dyDescent="0.15">
      <c r="A23" s="15">
        <v>14</v>
      </c>
      <c r="B23" s="215" t="s">
        <v>89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104">
        <v>0</v>
      </c>
    </row>
    <row r="24" spans="1:9" ht="21" customHeight="1" x14ac:dyDescent="0.15">
      <c r="A24" s="162">
        <v>15</v>
      </c>
      <c r="B24" s="216" t="s">
        <v>90</v>
      </c>
      <c r="C24" s="97">
        <v>0</v>
      </c>
      <c r="D24" s="97">
        <v>0</v>
      </c>
      <c r="E24" s="97">
        <v>484935</v>
      </c>
      <c r="F24" s="97">
        <v>6789000</v>
      </c>
      <c r="G24" s="97">
        <v>6789000</v>
      </c>
      <c r="H24" s="97">
        <v>7142700</v>
      </c>
      <c r="I24" s="99">
        <v>-353700</v>
      </c>
    </row>
    <row r="25" spans="1:9" ht="21" customHeight="1" x14ac:dyDescent="0.15">
      <c r="A25" s="15">
        <v>16</v>
      </c>
      <c r="B25" s="215" t="s">
        <v>91</v>
      </c>
      <c r="C25" s="96">
        <v>0</v>
      </c>
      <c r="D25" s="96">
        <v>0</v>
      </c>
      <c r="E25" s="96">
        <v>399648</v>
      </c>
      <c r="F25" s="96">
        <v>5595000</v>
      </c>
      <c r="G25" s="96">
        <v>5595000</v>
      </c>
      <c r="H25" s="96">
        <v>5562300</v>
      </c>
      <c r="I25" s="104">
        <v>32700</v>
      </c>
    </row>
    <row r="26" spans="1:9" ht="21" customHeight="1" x14ac:dyDescent="0.15">
      <c r="A26" s="15">
        <v>17</v>
      </c>
      <c r="B26" s="215" t="s">
        <v>71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104">
        <v>0</v>
      </c>
    </row>
    <row r="27" spans="1:9" ht="21" customHeight="1" x14ac:dyDescent="0.15">
      <c r="A27" s="15">
        <v>18</v>
      </c>
      <c r="B27" s="215" t="s">
        <v>175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104">
        <v>0</v>
      </c>
    </row>
    <row r="28" spans="1:9" ht="21" customHeight="1" x14ac:dyDescent="0.15">
      <c r="A28" s="15">
        <v>19</v>
      </c>
      <c r="B28" s="215" t="s">
        <v>92</v>
      </c>
      <c r="C28" s="96">
        <v>0</v>
      </c>
      <c r="D28" s="96">
        <v>0</v>
      </c>
      <c r="E28" s="96">
        <v>514798</v>
      </c>
      <c r="F28" s="96">
        <v>7207100</v>
      </c>
      <c r="G28" s="96">
        <v>7207100</v>
      </c>
      <c r="H28" s="96">
        <v>6222600</v>
      </c>
      <c r="I28" s="104">
        <v>984500</v>
      </c>
    </row>
    <row r="29" spans="1:9" ht="21" customHeight="1" x14ac:dyDescent="0.15">
      <c r="A29" s="162">
        <v>20</v>
      </c>
      <c r="B29" s="216" t="s">
        <v>93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9">
        <v>0</v>
      </c>
    </row>
    <row r="30" spans="1:9" ht="21" customHeight="1" x14ac:dyDescent="0.15">
      <c r="A30" s="15">
        <v>21</v>
      </c>
      <c r="B30" s="215" t="s">
        <v>94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104">
        <v>0</v>
      </c>
    </row>
    <row r="31" spans="1:9" ht="21" customHeight="1" x14ac:dyDescent="0.15">
      <c r="A31" s="15">
        <v>22</v>
      </c>
      <c r="B31" s="215" t="s">
        <v>96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104">
        <v>0</v>
      </c>
    </row>
    <row r="32" spans="1:9" ht="21" customHeight="1" x14ac:dyDescent="0.15">
      <c r="A32" s="15">
        <v>23</v>
      </c>
      <c r="B32" s="215" t="s">
        <v>150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104">
        <v>0</v>
      </c>
    </row>
    <row r="33" spans="1:9" ht="21" customHeight="1" x14ac:dyDescent="0.15">
      <c r="A33" s="15">
        <v>24</v>
      </c>
      <c r="B33" s="215" t="s">
        <v>97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104">
        <v>0</v>
      </c>
    </row>
    <row r="34" spans="1:9" ht="21" customHeight="1" x14ac:dyDescent="0.15">
      <c r="A34" s="162">
        <v>25</v>
      </c>
      <c r="B34" s="216" t="s">
        <v>98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9">
        <v>0</v>
      </c>
    </row>
    <row r="35" spans="1:9" ht="21" customHeight="1" x14ac:dyDescent="0.15">
      <c r="A35" s="331" t="s">
        <v>254</v>
      </c>
      <c r="B35" s="332"/>
      <c r="C35" s="128">
        <v>1731250</v>
      </c>
      <c r="D35" s="128">
        <v>24237400</v>
      </c>
      <c r="E35" s="128">
        <v>10179403</v>
      </c>
      <c r="F35" s="128">
        <v>142511100</v>
      </c>
      <c r="G35" s="128">
        <v>166748500</v>
      </c>
      <c r="H35" s="128">
        <v>168673400</v>
      </c>
      <c r="I35" s="106">
        <v>-1924900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6" orientation="portrait" useFirstPageNumber="1" r:id="rId1"/>
  <headerFooter scaleWithDoc="0" alignWithMargins="0">
    <oddFooter>&amp;C- &amp;P -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84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104">
        <v>0</v>
      </c>
    </row>
    <row r="11" spans="1:9" ht="21" customHeight="1" x14ac:dyDescent="0.15">
      <c r="A11" s="15">
        <v>2</v>
      </c>
      <c r="B11" s="215" t="s">
        <v>80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4">
        <v>0</v>
      </c>
    </row>
    <row r="12" spans="1:9" ht="21" customHeight="1" x14ac:dyDescent="0.15">
      <c r="A12" s="15">
        <v>3</v>
      </c>
      <c r="B12" s="215" t="s">
        <v>81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104">
        <v>0</v>
      </c>
    </row>
    <row r="13" spans="1:9" ht="21" customHeight="1" x14ac:dyDescent="0.15">
      <c r="A13" s="15">
        <v>4</v>
      </c>
      <c r="B13" s="215" t="s">
        <v>83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104">
        <v>0</v>
      </c>
    </row>
    <row r="14" spans="1:9" ht="21" customHeight="1" x14ac:dyDescent="0.15">
      <c r="A14" s="162">
        <v>5</v>
      </c>
      <c r="B14" s="216" t="s">
        <v>85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9">
        <v>0</v>
      </c>
    </row>
    <row r="15" spans="1:9" ht="21" customHeight="1" x14ac:dyDescent="0.15">
      <c r="A15" s="15">
        <v>6</v>
      </c>
      <c r="B15" s="215" t="s">
        <v>87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104">
        <v>0</v>
      </c>
    </row>
    <row r="16" spans="1:9" ht="21" customHeight="1" x14ac:dyDescent="0.15">
      <c r="A16" s="15">
        <v>7</v>
      </c>
      <c r="B16" s="215" t="s">
        <v>88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104">
        <v>0</v>
      </c>
    </row>
    <row r="17" spans="1:9" ht="21" customHeight="1" x14ac:dyDescent="0.15">
      <c r="A17" s="15">
        <v>8</v>
      </c>
      <c r="B17" s="215" t="s">
        <v>110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104">
        <v>0</v>
      </c>
    </row>
    <row r="18" spans="1:9" ht="21" customHeight="1" x14ac:dyDescent="0.15">
      <c r="A18" s="15">
        <v>9</v>
      </c>
      <c r="B18" s="215" t="s">
        <v>143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104">
        <v>0</v>
      </c>
    </row>
    <row r="19" spans="1:9" ht="21" customHeight="1" x14ac:dyDescent="0.15">
      <c r="A19" s="162">
        <v>10</v>
      </c>
      <c r="B19" s="216" t="s">
        <v>145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9">
        <v>0</v>
      </c>
    </row>
    <row r="20" spans="1:9" ht="21" customHeight="1" x14ac:dyDescent="0.15">
      <c r="A20" s="15">
        <v>11</v>
      </c>
      <c r="B20" s="215" t="s">
        <v>147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104">
        <v>0</v>
      </c>
    </row>
    <row r="21" spans="1:9" ht="21" customHeight="1" x14ac:dyDescent="0.15">
      <c r="A21" s="15">
        <v>12</v>
      </c>
      <c r="B21" s="215" t="s">
        <v>148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104">
        <v>0</v>
      </c>
    </row>
    <row r="22" spans="1:9" ht="21" customHeight="1" x14ac:dyDescent="0.15">
      <c r="A22" s="15">
        <v>13</v>
      </c>
      <c r="B22" s="215" t="s">
        <v>149</v>
      </c>
      <c r="C22" s="96">
        <v>2709309</v>
      </c>
      <c r="D22" s="96">
        <v>37930300</v>
      </c>
      <c r="E22" s="96">
        <v>0</v>
      </c>
      <c r="F22" s="96">
        <v>0</v>
      </c>
      <c r="G22" s="96">
        <v>37930300</v>
      </c>
      <c r="H22" s="96">
        <v>38847300</v>
      </c>
      <c r="I22" s="104">
        <v>-917000</v>
      </c>
    </row>
    <row r="23" spans="1:9" ht="21" customHeight="1" x14ac:dyDescent="0.15">
      <c r="A23" s="15">
        <v>14</v>
      </c>
      <c r="B23" s="215" t="s">
        <v>89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104">
        <v>0</v>
      </c>
    </row>
    <row r="24" spans="1:9" ht="21" customHeight="1" x14ac:dyDescent="0.15">
      <c r="A24" s="162">
        <v>15</v>
      </c>
      <c r="B24" s="216" t="s">
        <v>90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9">
        <v>0</v>
      </c>
    </row>
    <row r="25" spans="1:9" ht="21" customHeight="1" x14ac:dyDescent="0.15">
      <c r="A25" s="15">
        <v>16</v>
      </c>
      <c r="B25" s="215" t="s">
        <v>91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04">
        <v>0</v>
      </c>
    </row>
    <row r="26" spans="1:9" ht="21" customHeight="1" x14ac:dyDescent="0.15">
      <c r="A26" s="15">
        <v>17</v>
      </c>
      <c r="B26" s="215" t="s">
        <v>71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104">
        <v>0</v>
      </c>
    </row>
    <row r="27" spans="1:9" ht="21" customHeight="1" x14ac:dyDescent="0.15">
      <c r="A27" s="15">
        <v>18</v>
      </c>
      <c r="B27" s="215" t="s">
        <v>175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104">
        <v>0</v>
      </c>
    </row>
    <row r="28" spans="1:9" ht="21" customHeight="1" x14ac:dyDescent="0.15">
      <c r="A28" s="15">
        <v>19</v>
      </c>
      <c r="B28" s="215" t="s">
        <v>92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104">
        <v>0</v>
      </c>
    </row>
    <row r="29" spans="1:9" ht="21" customHeight="1" x14ac:dyDescent="0.15">
      <c r="A29" s="162">
        <v>20</v>
      </c>
      <c r="B29" s="216" t="s">
        <v>93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9">
        <v>0</v>
      </c>
    </row>
    <row r="30" spans="1:9" ht="21" customHeight="1" x14ac:dyDescent="0.15">
      <c r="A30" s="15">
        <v>21</v>
      </c>
      <c r="B30" s="215" t="s">
        <v>94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104">
        <v>0</v>
      </c>
    </row>
    <row r="31" spans="1:9" ht="21" customHeight="1" x14ac:dyDescent="0.15">
      <c r="A31" s="15">
        <v>22</v>
      </c>
      <c r="B31" s="215" t="s">
        <v>96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104">
        <v>0</v>
      </c>
    </row>
    <row r="32" spans="1:9" ht="21" customHeight="1" x14ac:dyDescent="0.15">
      <c r="A32" s="15">
        <v>23</v>
      </c>
      <c r="B32" s="215" t="s">
        <v>150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104">
        <v>0</v>
      </c>
    </row>
    <row r="33" spans="1:9" ht="21" customHeight="1" x14ac:dyDescent="0.15">
      <c r="A33" s="15">
        <v>24</v>
      </c>
      <c r="B33" s="215" t="s">
        <v>97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104">
        <v>0</v>
      </c>
    </row>
    <row r="34" spans="1:9" ht="21" customHeight="1" x14ac:dyDescent="0.15">
      <c r="A34" s="162">
        <v>25</v>
      </c>
      <c r="B34" s="216" t="s">
        <v>98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9">
        <v>0</v>
      </c>
    </row>
    <row r="35" spans="1:9" ht="21" customHeight="1" x14ac:dyDescent="0.15">
      <c r="A35" s="331" t="s">
        <v>254</v>
      </c>
      <c r="B35" s="332"/>
      <c r="C35" s="128">
        <v>2709309</v>
      </c>
      <c r="D35" s="128">
        <v>37930300</v>
      </c>
      <c r="E35" s="128">
        <v>0</v>
      </c>
      <c r="F35" s="128">
        <v>0</v>
      </c>
      <c r="G35" s="128">
        <v>37930300</v>
      </c>
      <c r="H35" s="128">
        <v>38847300</v>
      </c>
      <c r="I35" s="106">
        <v>-917000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7" orientation="portrait" useFirstPageNumber="1" r:id="rId1"/>
  <headerFooter scaleWithDoc="0" alignWithMargins="0">
    <oddFooter>&amp;C- &amp;P -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227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104">
        <v>0</v>
      </c>
    </row>
    <row r="11" spans="1:9" ht="21" customHeight="1" x14ac:dyDescent="0.15">
      <c r="A11" s="15">
        <v>2</v>
      </c>
      <c r="B11" s="215" t="s">
        <v>80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4">
        <v>0</v>
      </c>
    </row>
    <row r="12" spans="1:9" ht="21" customHeight="1" x14ac:dyDescent="0.15">
      <c r="A12" s="15">
        <v>3</v>
      </c>
      <c r="B12" s="215" t="s">
        <v>81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104">
        <v>0</v>
      </c>
    </row>
    <row r="13" spans="1:9" ht="21" customHeight="1" x14ac:dyDescent="0.15">
      <c r="A13" s="15">
        <v>4</v>
      </c>
      <c r="B13" s="215" t="s">
        <v>83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104">
        <v>0</v>
      </c>
    </row>
    <row r="14" spans="1:9" ht="21" customHeight="1" x14ac:dyDescent="0.15">
      <c r="A14" s="162">
        <v>5</v>
      </c>
      <c r="B14" s="216" t="s">
        <v>85</v>
      </c>
      <c r="C14" s="97">
        <v>48982693</v>
      </c>
      <c r="D14" s="97">
        <v>685757700</v>
      </c>
      <c r="E14" s="97">
        <v>0</v>
      </c>
      <c r="F14" s="97">
        <v>0</v>
      </c>
      <c r="G14" s="97">
        <v>685757700</v>
      </c>
      <c r="H14" s="97">
        <v>683907900</v>
      </c>
      <c r="I14" s="99">
        <v>1849800</v>
      </c>
    </row>
    <row r="15" spans="1:9" ht="21" customHeight="1" x14ac:dyDescent="0.15">
      <c r="A15" s="15">
        <v>6</v>
      </c>
      <c r="B15" s="215" t="s">
        <v>87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104">
        <v>0</v>
      </c>
    </row>
    <row r="16" spans="1:9" ht="21" customHeight="1" x14ac:dyDescent="0.15">
      <c r="A16" s="15">
        <v>7</v>
      </c>
      <c r="B16" s="215" t="s">
        <v>88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104">
        <v>0</v>
      </c>
    </row>
    <row r="17" spans="1:9" ht="21" customHeight="1" x14ac:dyDescent="0.15">
      <c r="A17" s="15">
        <v>8</v>
      </c>
      <c r="B17" s="215" t="s">
        <v>110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104">
        <v>0</v>
      </c>
    </row>
    <row r="18" spans="1:9" ht="21" customHeight="1" x14ac:dyDescent="0.15">
      <c r="A18" s="15">
        <v>9</v>
      </c>
      <c r="B18" s="215" t="s">
        <v>143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104">
        <v>0</v>
      </c>
    </row>
    <row r="19" spans="1:9" ht="21" customHeight="1" x14ac:dyDescent="0.15">
      <c r="A19" s="162">
        <v>10</v>
      </c>
      <c r="B19" s="216" t="s">
        <v>145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9">
        <v>0</v>
      </c>
    </row>
    <row r="20" spans="1:9" ht="21" customHeight="1" x14ac:dyDescent="0.15">
      <c r="A20" s="15">
        <v>11</v>
      </c>
      <c r="B20" s="215" t="s">
        <v>147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104">
        <v>0</v>
      </c>
    </row>
    <row r="21" spans="1:9" ht="21" customHeight="1" x14ac:dyDescent="0.15">
      <c r="A21" s="15">
        <v>12</v>
      </c>
      <c r="B21" s="215" t="s">
        <v>148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104">
        <v>0</v>
      </c>
    </row>
    <row r="22" spans="1:9" ht="21" customHeight="1" x14ac:dyDescent="0.15">
      <c r="A22" s="15">
        <v>13</v>
      </c>
      <c r="B22" s="215" t="s">
        <v>149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104">
        <v>0</v>
      </c>
    </row>
    <row r="23" spans="1:9" ht="21" customHeight="1" x14ac:dyDescent="0.15">
      <c r="A23" s="15">
        <v>14</v>
      </c>
      <c r="B23" s="215" t="s">
        <v>89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104">
        <v>0</v>
      </c>
    </row>
    <row r="24" spans="1:9" ht="21" customHeight="1" x14ac:dyDescent="0.15">
      <c r="A24" s="162">
        <v>15</v>
      </c>
      <c r="B24" s="216" t="s">
        <v>90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9">
        <v>0</v>
      </c>
    </row>
    <row r="25" spans="1:9" ht="21" customHeight="1" x14ac:dyDescent="0.15">
      <c r="A25" s="15">
        <v>16</v>
      </c>
      <c r="B25" s="215" t="s">
        <v>91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104">
        <v>0</v>
      </c>
    </row>
    <row r="26" spans="1:9" ht="21" customHeight="1" x14ac:dyDescent="0.15">
      <c r="A26" s="15">
        <v>17</v>
      </c>
      <c r="B26" s="215" t="s">
        <v>71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104">
        <v>0</v>
      </c>
    </row>
    <row r="27" spans="1:9" ht="21" customHeight="1" x14ac:dyDescent="0.15">
      <c r="A27" s="15">
        <v>18</v>
      </c>
      <c r="B27" s="215" t="s">
        <v>175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104">
        <v>0</v>
      </c>
    </row>
    <row r="28" spans="1:9" ht="21" customHeight="1" x14ac:dyDescent="0.15">
      <c r="A28" s="15">
        <v>19</v>
      </c>
      <c r="B28" s="215" t="s">
        <v>92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104">
        <v>0</v>
      </c>
    </row>
    <row r="29" spans="1:9" ht="21" customHeight="1" x14ac:dyDescent="0.15">
      <c r="A29" s="162">
        <v>20</v>
      </c>
      <c r="B29" s="216" t="s">
        <v>93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9">
        <v>0</v>
      </c>
    </row>
    <row r="30" spans="1:9" ht="21" customHeight="1" x14ac:dyDescent="0.15">
      <c r="A30" s="15">
        <v>21</v>
      </c>
      <c r="B30" s="215" t="s">
        <v>94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104">
        <v>0</v>
      </c>
    </row>
    <row r="31" spans="1:9" ht="21" customHeight="1" x14ac:dyDescent="0.15">
      <c r="A31" s="15">
        <v>22</v>
      </c>
      <c r="B31" s="215" t="s">
        <v>96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104">
        <v>0</v>
      </c>
    </row>
    <row r="32" spans="1:9" ht="21" customHeight="1" x14ac:dyDescent="0.15">
      <c r="A32" s="15">
        <v>23</v>
      </c>
      <c r="B32" s="215" t="s">
        <v>150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104">
        <v>0</v>
      </c>
    </row>
    <row r="33" spans="1:9" ht="21" customHeight="1" x14ac:dyDescent="0.15">
      <c r="A33" s="15">
        <v>24</v>
      </c>
      <c r="B33" s="215" t="s">
        <v>97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104">
        <v>0</v>
      </c>
    </row>
    <row r="34" spans="1:9" ht="21" customHeight="1" x14ac:dyDescent="0.15">
      <c r="A34" s="162">
        <v>25</v>
      </c>
      <c r="B34" s="216" t="s">
        <v>98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9">
        <v>0</v>
      </c>
    </row>
    <row r="35" spans="1:9" ht="21" customHeight="1" x14ac:dyDescent="0.15">
      <c r="A35" s="331" t="s">
        <v>254</v>
      </c>
      <c r="B35" s="332"/>
      <c r="C35" s="128">
        <v>48982693</v>
      </c>
      <c r="D35" s="128">
        <v>685757700</v>
      </c>
      <c r="E35" s="128">
        <v>0</v>
      </c>
      <c r="F35" s="128">
        <v>0</v>
      </c>
      <c r="G35" s="128">
        <v>685757700</v>
      </c>
      <c r="H35" s="128">
        <v>683907900</v>
      </c>
      <c r="I35" s="106">
        <v>1849800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8" orientation="portrait" useFirstPageNumber="1" r:id="rId1"/>
  <headerFooter scaleWithDoc="0" alignWithMargins="0">
    <oddFooter>&amp;C- &amp;P -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4">
    <tabColor rgb="FF00B0F0"/>
  </sheetPr>
  <dimension ref="A1:I37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9" width="15.125" style="13" customWidth="1"/>
    <col min="10" max="16384" width="10.625" style="13"/>
  </cols>
  <sheetData>
    <row r="1" spans="1:9" ht="24.95" customHeight="1" x14ac:dyDescent="0.15">
      <c r="A1" s="12" t="str">
        <f>'1'!A1</f>
        <v>令和５年度　固定資産の価格等の概要調書</v>
      </c>
    </row>
    <row r="2" spans="1:9" ht="24.95" customHeight="1" x14ac:dyDescent="0.15">
      <c r="A2" s="13" t="s">
        <v>22</v>
      </c>
    </row>
    <row r="4" spans="1:9" ht="24.95" customHeight="1" x14ac:dyDescent="0.15">
      <c r="A4" s="13" t="s">
        <v>228</v>
      </c>
    </row>
    <row r="6" spans="1:9" ht="21" customHeight="1" x14ac:dyDescent="0.15">
      <c r="A6" s="14"/>
      <c r="B6" s="21" t="s">
        <v>119</v>
      </c>
      <c r="C6" s="459" t="s">
        <v>178</v>
      </c>
      <c r="D6" s="460"/>
      <c r="E6" s="459" t="s">
        <v>259</v>
      </c>
      <c r="F6" s="460"/>
      <c r="G6" s="461" t="s">
        <v>62</v>
      </c>
      <c r="H6" s="395" t="s">
        <v>136</v>
      </c>
      <c r="I6" s="457" t="s">
        <v>137</v>
      </c>
    </row>
    <row r="7" spans="1:9" ht="21" customHeight="1" x14ac:dyDescent="0.15">
      <c r="A7" s="118"/>
      <c r="B7" s="134"/>
      <c r="C7" s="131" t="s">
        <v>64</v>
      </c>
      <c r="D7" s="218" t="s">
        <v>60</v>
      </c>
      <c r="E7" s="131" t="s">
        <v>64</v>
      </c>
      <c r="F7" s="218" t="s">
        <v>60</v>
      </c>
      <c r="G7" s="346"/>
      <c r="H7" s="396"/>
      <c r="I7" s="458"/>
    </row>
    <row r="8" spans="1:9" ht="21" customHeight="1" x14ac:dyDescent="0.15">
      <c r="A8" s="118"/>
      <c r="B8" s="134"/>
      <c r="C8" s="244"/>
      <c r="D8" s="123" t="s">
        <v>118</v>
      </c>
      <c r="E8" s="244"/>
      <c r="F8" s="123" t="s">
        <v>171</v>
      </c>
      <c r="G8" s="123" t="s">
        <v>144</v>
      </c>
      <c r="H8" s="123" t="s">
        <v>146</v>
      </c>
      <c r="I8" s="245" t="s">
        <v>172</v>
      </c>
    </row>
    <row r="9" spans="1:9" ht="21" customHeight="1" x14ac:dyDescent="0.15">
      <c r="A9" s="16" t="s">
        <v>14</v>
      </c>
      <c r="B9" s="23"/>
      <c r="C9" s="29" t="s">
        <v>20</v>
      </c>
      <c r="D9" s="29" t="s">
        <v>41</v>
      </c>
      <c r="E9" s="29" t="s">
        <v>20</v>
      </c>
      <c r="F9" s="29" t="s">
        <v>41</v>
      </c>
      <c r="G9" s="29" t="s">
        <v>41</v>
      </c>
      <c r="H9" s="29" t="s">
        <v>41</v>
      </c>
      <c r="I9" s="49" t="s">
        <v>41</v>
      </c>
    </row>
    <row r="10" spans="1:9" ht="21" customHeight="1" x14ac:dyDescent="0.15">
      <c r="A10" s="161">
        <v>1</v>
      </c>
      <c r="B10" s="214" t="s">
        <v>79</v>
      </c>
      <c r="C10" s="96">
        <v>2767270</v>
      </c>
      <c r="D10" s="96">
        <v>38741400</v>
      </c>
      <c r="E10" s="96">
        <v>11780564</v>
      </c>
      <c r="F10" s="96">
        <v>164927800</v>
      </c>
      <c r="G10" s="96">
        <v>203669200</v>
      </c>
      <c r="H10" s="96">
        <v>204040900</v>
      </c>
      <c r="I10" s="104">
        <v>-371700</v>
      </c>
    </row>
    <row r="11" spans="1:9" ht="21" customHeight="1" x14ac:dyDescent="0.15">
      <c r="A11" s="15">
        <v>2</v>
      </c>
      <c r="B11" s="215" t="s">
        <v>80</v>
      </c>
      <c r="C11" s="96">
        <v>548089</v>
      </c>
      <c r="D11" s="96">
        <v>7672700</v>
      </c>
      <c r="E11" s="96">
        <v>259215</v>
      </c>
      <c r="F11" s="96">
        <v>3628900</v>
      </c>
      <c r="G11" s="96">
        <v>11301600</v>
      </c>
      <c r="H11" s="96">
        <v>11342900</v>
      </c>
      <c r="I11" s="104">
        <v>-41300</v>
      </c>
    </row>
    <row r="12" spans="1:9" ht="21" customHeight="1" x14ac:dyDescent="0.15">
      <c r="A12" s="15">
        <v>3</v>
      </c>
      <c r="B12" s="215" t="s">
        <v>81</v>
      </c>
      <c r="C12" s="96">
        <v>207052</v>
      </c>
      <c r="D12" s="96">
        <v>2898400</v>
      </c>
      <c r="E12" s="96">
        <v>883243</v>
      </c>
      <c r="F12" s="96">
        <v>12365100</v>
      </c>
      <c r="G12" s="96">
        <v>15263500</v>
      </c>
      <c r="H12" s="96">
        <v>15247300</v>
      </c>
      <c r="I12" s="104">
        <v>16200</v>
      </c>
    </row>
    <row r="13" spans="1:9" ht="21" customHeight="1" x14ac:dyDescent="0.15">
      <c r="A13" s="15">
        <v>4</v>
      </c>
      <c r="B13" s="215" t="s">
        <v>83</v>
      </c>
      <c r="C13" s="96">
        <v>5013360</v>
      </c>
      <c r="D13" s="96">
        <v>70186600</v>
      </c>
      <c r="E13" s="96">
        <v>2598002</v>
      </c>
      <c r="F13" s="96">
        <v>36372000</v>
      </c>
      <c r="G13" s="96">
        <v>106558600</v>
      </c>
      <c r="H13" s="96">
        <v>108949300</v>
      </c>
      <c r="I13" s="104">
        <v>-2390700</v>
      </c>
    </row>
    <row r="14" spans="1:9" ht="21" customHeight="1" x14ac:dyDescent="0.15">
      <c r="A14" s="162">
        <v>5</v>
      </c>
      <c r="B14" s="216" t="s">
        <v>85</v>
      </c>
      <c r="C14" s="97">
        <v>49268276</v>
      </c>
      <c r="D14" s="97">
        <v>689755700</v>
      </c>
      <c r="E14" s="97">
        <v>213974</v>
      </c>
      <c r="F14" s="97">
        <v>2995600</v>
      </c>
      <c r="G14" s="97">
        <v>692751300</v>
      </c>
      <c r="H14" s="97">
        <v>690940600</v>
      </c>
      <c r="I14" s="99">
        <v>1810700</v>
      </c>
    </row>
    <row r="15" spans="1:9" ht="21" customHeight="1" x14ac:dyDescent="0.15">
      <c r="A15" s="15">
        <v>6</v>
      </c>
      <c r="B15" s="215" t="s">
        <v>87</v>
      </c>
      <c r="C15" s="96">
        <v>1955883</v>
      </c>
      <c r="D15" s="96">
        <v>27382200</v>
      </c>
      <c r="E15" s="96">
        <v>1532111</v>
      </c>
      <c r="F15" s="96">
        <v>21449300</v>
      </c>
      <c r="G15" s="96">
        <v>48831500</v>
      </c>
      <c r="H15" s="96">
        <v>49320300</v>
      </c>
      <c r="I15" s="104">
        <v>-488800</v>
      </c>
    </row>
    <row r="16" spans="1:9" ht="21" customHeight="1" x14ac:dyDescent="0.15">
      <c r="A16" s="15">
        <v>7</v>
      </c>
      <c r="B16" s="215" t="s">
        <v>88</v>
      </c>
      <c r="C16" s="96">
        <v>2030909</v>
      </c>
      <c r="D16" s="96">
        <v>28432500</v>
      </c>
      <c r="E16" s="96">
        <v>1578930</v>
      </c>
      <c r="F16" s="96">
        <v>22104900</v>
      </c>
      <c r="G16" s="96">
        <v>50537400</v>
      </c>
      <c r="H16" s="96">
        <v>51947700</v>
      </c>
      <c r="I16" s="104">
        <v>-1410300</v>
      </c>
    </row>
    <row r="17" spans="1:9" ht="21" customHeight="1" x14ac:dyDescent="0.15">
      <c r="A17" s="15">
        <v>8</v>
      </c>
      <c r="B17" s="215" t="s">
        <v>110</v>
      </c>
      <c r="C17" s="96">
        <v>1768279</v>
      </c>
      <c r="D17" s="96">
        <v>24755300</v>
      </c>
      <c r="E17" s="96">
        <v>870863</v>
      </c>
      <c r="F17" s="96">
        <v>12192000</v>
      </c>
      <c r="G17" s="96">
        <v>36947300</v>
      </c>
      <c r="H17" s="96">
        <v>36139100</v>
      </c>
      <c r="I17" s="104">
        <v>808200</v>
      </c>
    </row>
    <row r="18" spans="1:9" ht="21" customHeight="1" x14ac:dyDescent="0.15">
      <c r="A18" s="15">
        <v>9</v>
      </c>
      <c r="B18" s="215" t="s">
        <v>143</v>
      </c>
      <c r="C18" s="96">
        <v>35427</v>
      </c>
      <c r="D18" s="96">
        <v>495900</v>
      </c>
      <c r="E18" s="96">
        <v>139673</v>
      </c>
      <c r="F18" s="96">
        <v>1955400</v>
      </c>
      <c r="G18" s="96">
        <v>2451300</v>
      </c>
      <c r="H18" s="96">
        <v>2192000</v>
      </c>
      <c r="I18" s="104">
        <v>259300</v>
      </c>
    </row>
    <row r="19" spans="1:9" ht="21" customHeight="1" x14ac:dyDescent="0.15">
      <c r="A19" s="162">
        <v>10</v>
      </c>
      <c r="B19" s="216" t="s">
        <v>145</v>
      </c>
      <c r="C19" s="97">
        <v>1544012</v>
      </c>
      <c r="D19" s="97">
        <v>21616000</v>
      </c>
      <c r="E19" s="97">
        <v>358046</v>
      </c>
      <c r="F19" s="97">
        <v>5012500</v>
      </c>
      <c r="G19" s="97">
        <v>26628500</v>
      </c>
      <c r="H19" s="97">
        <v>26851900</v>
      </c>
      <c r="I19" s="99">
        <v>-223400</v>
      </c>
    </row>
    <row r="20" spans="1:9" ht="21" customHeight="1" x14ac:dyDescent="0.15">
      <c r="A20" s="15">
        <v>11</v>
      </c>
      <c r="B20" s="215" t="s">
        <v>147</v>
      </c>
      <c r="C20" s="96">
        <v>6056593</v>
      </c>
      <c r="D20" s="96">
        <v>84792200</v>
      </c>
      <c r="E20" s="96">
        <v>580788</v>
      </c>
      <c r="F20" s="96">
        <v>8131000</v>
      </c>
      <c r="G20" s="96">
        <v>92923200</v>
      </c>
      <c r="H20" s="96">
        <v>91085600</v>
      </c>
      <c r="I20" s="104">
        <v>1837600</v>
      </c>
    </row>
    <row r="21" spans="1:9" ht="21" customHeight="1" x14ac:dyDescent="0.15">
      <c r="A21" s="15">
        <v>12</v>
      </c>
      <c r="B21" s="215" t="s">
        <v>148</v>
      </c>
      <c r="C21" s="96">
        <v>160498</v>
      </c>
      <c r="D21" s="96">
        <v>2246800</v>
      </c>
      <c r="E21" s="96">
        <v>231110</v>
      </c>
      <c r="F21" s="96">
        <v>3235500</v>
      </c>
      <c r="G21" s="96">
        <v>5482300</v>
      </c>
      <c r="H21" s="96">
        <v>6116400</v>
      </c>
      <c r="I21" s="104">
        <v>-634100</v>
      </c>
    </row>
    <row r="22" spans="1:9" ht="21" customHeight="1" x14ac:dyDescent="0.15">
      <c r="A22" s="15">
        <v>13</v>
      </c>
      <c r="B22" s="215" t="s">
        <v>149</v>
      </c>
      <c r="C22" s="96">
        <v>8731322</v>
      </c>
      <c r="D22" s="96">
        <v>122238200</v>
      </c>
      <c r="E22" s="96">
        <v>2892062</v>
      </c>
      <c r="F22" s="96">
        <v>40488700</v>
      </c>
      <c r="G22" s="96">
        <v>162726900</v>
      </c>
      <c r="H22" s="96">
        <v>166796300</v>
      </c>
      <c r="I22" s="104">
        <v>-4069400</v>
      </c>
    </row>
    <row r="23" spans="1:9" ht="21" customHeight="1" x14ac:dyDescent="0.15">
      <c r="A23" s="15">
        <v>14</v>
      </c>
      <c r="B23" s="215" t="s">
        <v>89</v>
      </c>
      <c r="C23" s="96">
        <v>695458</v>
      </c>
      <c r="D23" s="96">
        <v>9736200</v>
      </c>
      <c r="E23" s="96">
        <v>0</v>
      </c>
      <c r="F23" s="96">
        <v>0</v>
      </c>
      <c r="G23" s="96">
        <v>9736200</v>
      </c>
      <c r="H23" s="96">
        <v>9740000</v>
      </c>
      <c r="I23" s="104">
        <v>-3800</v>
      </c>
    </row>
    <row r="24" spans="1:9" ht="21" customHeight="1" x14ac:dyDescent="0.15">
      <c r="A24" s="162">
        <v>15</v>
      </c>
      <c r="B24" s="216" t="s">
        <v>90</v>
      </c>
      <c r="C24" s="97">
        <v>1230736</v>
      </c>
      <c r="D24" s="97">
        <v>17230300</v>
      </c>
      <c r="E24" s="97">
        <v>484935</v>
      </c>
      <c r="F24" s="97">
        <v>6789000</v>
      </c>
      <c r="G24" s="97">
        <v>24019300</v>
      </c>
      <c r="H24" s="97">
        <v>23494100</v>
      </c>
      <c r="I24" s="99">
        <v>525200</v>
      </c>
    </row>
    <row r="25" spans="1:9" ht="21" customHeight="1" x14ac:dyDescent="0.15">
      <c r="A25" s="15">
        <v>16</v>
      </c>
      <c r="B25" s="215" t="s">
        <v>91</v>
      </c>
      <c r="C25" s="96">
        <v>1233329</v>
      </c>
      <c r="D25" s="96">
        <v>17266600</v>
      </c>
      <c r="E25" s="96">
        <v>399648</v>
      </c>
      <c r="F25" s="96">
        <v>5595000</v>
      </c>
      <c r="G25" s="96">
        <v>22861600</v>
      </c>
      <c r="H25" s="96">
        <v>21970400</v>
      </c>
      <c r="I25" s="104">
        <v>891200</v>
      </c>
    </row>
    <row r="26" spans="1:9" ht="21" customHeight="1" x14ac:dyDescent="0.15">
      <c r="A26" s="15">
        <v>17</v>
      </c>
      <c r="B26" s="215" t="s">
        <v>71</v>
      </c>
      <c r="C26" s="96">
        <v>403034</v>
      </c>
      <c r="D26" s="96">
        <v>5642400</v>
      </c>
      <c r="E26" s="96">
        <v>57</v>
      </c>
      <c r="F26" s="96">
        <v>700</v>
      </c>
      <c r="G26" s="96">
        <v>5643100</v>
      </c>
      <c r="H26" s="96">
        <v>5357000</v>
      </c>
      <c r="I26" s="104">
        <v>286100</v>
      </c>
    </row>
    <row r="27" spans="1:9" ht="21" customHeight="1" x14ac:dyDescent="0.15">
      <c r="A27" s="15">
        <v>18</v>
      </c>
      <c r="B27" s="215" t="s">
        <v>175</v>
      </c>
      <c r="C27" s="96">
        <v>373010</v>
      </c>
      <c r="D27" s="96">
        <v>5222100</v>
      </c>
      <c r="E27" s="96">
        <v>15452</v>
      </c>
      <c r="F27" s="96">
        <v>216300</v>
      </c>
      <c r="G27" s="96">
        <v>5438400</v>
      </c>
      <c r="H27" s="96">
        <v>5549500</v>
      </c>
      <c r="I27" s="104">
        <v>-111100</v>
      </c>
    </row>
    <row r="28" spans="1:9" ht="21" customHeight="1" x14ac:dyDescent="0.15">
      <c r="A28" s="15">
        <v>19</v>
      </c>
      <c r="B28" s="215" t="s">
        <v>92</v>
      </c>
      <c r="C28" s="96">
        <v>502177</v>
      </c>
      <c r="D28" s="96">
        <v>7030400</v>
      </c>
      <c r="E28" s="96">
        <v>546475</v>
      </c>
      <c r="F28" s="96">
        <v>7650500</v>
      </c>
      <c r="G28" s="96">
        <v>14680900</v>
      </c>
      <c r="H28" s="96">
        <v>13760400</v>
      </c>
      <c r="I28" s="104">
        <v>920500</v>
      </c>
    </row>
    <row r="29" spans="1:9" ht="21" customHeight="1" x14ac:dyDescent="0.15">
      <c r="A29" s="162">
        <v>20</v>
      </c>
      <c r="B29" s="216" t="s">
        <v>93</v>
      </c>
      <c r="C29" s="97">
        <v>0</v>
      </c>
      <c r="D29" s="97">
        <v>0</v>
      </c>
      <c r="E29" s="97">
        <v>13574</v>
      </c>
      <c r="F29" s="97">
        <v>190000</v>
      </c>
      <c r="G29" s="97">
        <v>190000</v>
      </c>
      <c r="H29" s="97">
        <v>206100</v>
      </c>
      <c r="I29" s="99">
        <v>-16100</v>
      </c>
    </row>
    <row r="30" spans="1:9" ht="21" customHeight="1" x14ac:dyDescent="0.15">
      <c r="A30" s="15">
        <v>21</v>
      </c>
      <c r="B30" s="215" t="s">
        <v>94</v>
      </c>
      <c r="C30" s="96">
        <v>124552</v>
      </c>
      <c r="D30" s="96">
        <v>1743700</v>
      </c>
      <c r="E30" s="96">
        <v>0</v>
      </c>
      <c r="F30" s="96">
        <v>0</v>
      </c>
      <c r="G30" s="96">
        <v>1743700</v>
      </c>
      <c r="H30" s="96">
        <v>1743700</v>
      </c>
      <c r="I30" s="104">
        <v>0</v>
      </c>
    </row>
    <row r="31" spans="1:9" ht="21" customHeight="1" x14ac:dyDescent="0.15">
      <c r="A31" s="15">
        <v>22</v>
      </c>
      <c r="B31" s="215" t="s">
        <v>96</v>
      </c>
      <c r="C31" s="96">
        <v>0</v>
      </c>
      <c r="D31" s="96">
        <v>0</v>
      </c>
      <c r="E31" s="96">
        <v>40745</v>
      </c>
      <c r="F31" s="96">
        <v>570400</v>
      </c>
      <c r="G31" s="96">
        <v>570400</v>
      </c>
      <c r="H31" s="96">
        <v>529200</v>
      </c>
      <c r="I31" s="104">
        <v>41200</v>
      </c>
    </row>
    <row r="32" spans="1:9" ht="21" customHeight="1" x14ac:dyDescent="0.15">
      <c r="A32" s="15">
        <v>23</v>
      </c>
      <c r="B32" s="215" t="s">
        <v>150</v>
      </c>
      <c r="C32" s="96">
        <v>494574</v>
      </c>
      <c r="D32" s="96">
        <v>6924000</v>
      </c>
      <c r="E32" s="96">
        <v>8272</v>
      </c>
      <c r="F32" s="96">
        <v>115700</v>
      </c>
      <c r="G32" s="96">
        <v>7039700</v>
      </c>
      <c r="H32" s="96">
        <v>7046700</v>
      </c>
      <c r="I32" s="104">
        <v>-7000</v>
      </c>
    </row>
    <row r="33" spans="1:9" ht="21" customHeight="1" x14ac:dyDescent="0.15">
      <c r="A33" s="15">
        <v>24</v>
      </c>
      <c r="B33" s="215" t="s">
        <v>97</v>
      </c>
      <c r="C33" s="96">
        <v>168598</v>
      </c>
      <c r="D33" s="96">
        <v>2360300</v>
      </c>
      <c r="E33" s="96">
        <v>0</v>
      </c>
      <c r="F33" s="96">
        <v>0</v>
      </c>
      <c r="G33" s="96">
        <v>2360300</v>
      </c>
      <c r="H33" s="96">
        <v>2360300</v>
      </c>
      <c r="I33" s="104">
        <v>0</v>
      </c>
    </row>
    <row r="34" spans="1:9" ht="21" customHeight="1" x14ac:dyDescent="0.15">
      <c r="A34" s="162">
        <v>25</v>
      </c>
      <c r="B34" s="216" t="s">
        <v>98</v>
      </c>
      <c r="C34" s="97">
        <v>445653</v>
      </c>
      <c r="D34" s="97">
        <v>6239100</v>
      </c>
      <c r="E34" s="97">
        <v>0</v>
      </c>
      <c r="F34" s="97">
        <v>0</v>
      </c>
      <c r="G34" s="97">
        <v>6239100</v>
      </c>
      <c r="H34" s="97">
        <v>6240200</v>
      </c>
      <c r="I34" s="99">
        <v>-1100</v>
      </c>
    </row>
    <row r="35" spans="1:9" ht="21" customHeight="1" x14ac:dyDescent="0.15">
      <c r="A35" s="331" t="s">
        <v>254</v>
      </c>
      <c r="B35" s="332"/>
      <c r="C35" s="128">
        <v>85758091</v>
      </c>
      <c r="D35" s="128">
        <v>1200609000</v>
      </c>
      <c r="E35" s="128">
        <v>25427739</v>
      </c>
      <c r="F35" s="128">
        <v>355986300</v>
      </c>
      <c r="G35" s="128">
        <v>1556595300</v>
      </c>
      <c r="H35" s="128">
        <v>1558967900</v>
      </c>
      <c r="I35" s="106">
        <v>-2372600</v>
      </c>
    </row>
    <row r="37" spans="1:9" ht="24.95" customHeight="1" x14ac:dyDescent="0.15">
      <c r="C37" s="108"/>
      <c r="D37" s="108"/>
      <c r="E37" s="108"/>
      <c r="F37" s="108"/>
      <c r="G37" s="108"/>
      <c r="H37" s="108"/>
      <c r="I37" s="108"/>
    </row>
  </sheetData>
  <mergeCells count="6">
    <mergeCell ref="I6:I7"/>
    <mergeCell ref="C6:D6"/>
    <mergeCell ref="E6:F6"/>
    <mergeCell ref="A35:B35"/>
    <mergeCell ref="G6:G7"/>
    <mergeCell ref="H6:H7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79" orientation="portrait" useFirstPageNumber="1" r:id="rId1"/>
  <headerFooter scaleWithDoc="0" alignWithMargins="0">
    <oddFooter>&amp;C- &amp;P -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>
    <tabColor rgb="FFFFFF00"/>
  </sheetPr>
  <dimension ref="A1:K36"/>
  <sheetViews>
    <sheetView view="pageBreakPreview" topLeftCell="A16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11" width="11.875" style="13" customWidth="1"/>
    <col min="12" max="16384" width="10.625" style="13"/>
  </cols>
  <sheetData>
    <row r="1" spans="1:11" ht="24.95" customHeight="1" x14ac:dyDescent="0.15">
      <c r="A1" s="12" t="str">
        <f>'1'!A1</f>
        <v>令和５年度　固定資産の価格等の概要調書</v>
      </c>
    </row>
    <row r="2" spans="1:11" ht="24.95" customHeight="1" x14ac:dyDescent="0.15">
      <c r="A2" s="13" t="s">
        <v>54</v>
      </c>
    </row>
    <row r="4" spans="1:11" ht="24.95" customHeight="1" x14ac:dyDescent="0.15">
      <c r="A4" s="13" t="s">
        <v>166</v>
      </c>
    </row>
    <row r="6" spans="1:11" ht="24.95" customHeight="1" x14ac:dyDescent="0.15">
      <c r="A6" s="59"/>
      <c r="B6" s="250" t="s">
        <v>40</v>
      </c>
      <c r="C6" s="462" t="s">
        <v>257</v>
      </c>
      <c r="D6" s="463"/>
      <c r="E6" s="464"/>
      <c r="F6" s="462" t="s">
        <v>10</v>
      </c>
      <c r="G6" s="463"/>
      <c r="H6" s="464"/>
      <c r="I6" s="462" t="s">
        <v>0</v>
      </c>
      <c r="J6" s="463"/>
      <c r="K6" s="465"/>
    </row>
    <row r="7" spans="1:11" ht="24.95" customHeight="1" x14ac:dyDescent="0.15">
      <c r="A7" s="248"/>
      <c r="B7" s="251"/>
      <c r="C7" s="235" t="s">
        <v>124</v>
      </c>
      <c r="D7" s="235" t="s">
        <v>125</v>
      </c>
      <c r="E7" s="235" t="s">
        <v>12</v>
      </c>
      <c r="F7" s="235" t="s">
        <v>124</v>
      </c>
      <c r="G7" s="235" t="s">
        <v>125</v>
      </c>
      <c r="H7" s="235" t="s">
        <v>12</v>
      </c>
      <c r="I7" s="235" t="s">
        <v>124</v>
      </c>
      <c r="J7" s="235" t="s">
        <v>125</v>
      </c>
      <c r="K7" s="255" t="s">
        <v>12</v>
      </c>
    </row>
    <row r="8" spans="1:11" ht="24.95" customHeight="1" x14ac:dyDescent="0.15">
      <c r="A8" s="249" t="s">
        <v>14</v>
      </c>
      <c r="B8" s="67"/>
      <c r="C8" s="80" t="s">
        <v>13</v>
      </c>
      <c r="D8" s="80" t="s">
        <v>13</v>
      </c>
      <c r="E8" s="80" t="s">
        <v>13</v>
      </c>
      <c r="F8" s="80" t="s">
        <v>13</v>
      </c>
      <c r="G8" s="80" t="s">
        <v>13</v>
      </c>
      <c r="H8" s="80" t="s">
        <v>13</v>
      </c>
      <c r="I8" s="80" t="s">
        <v>13</v>
      </c>
      <c r="J8" s="80" t="s">
        <v>13</v>
      </c>
      <c r="K8" s="243" t="s">
        <v>13</v>
      </c>
    </row>
    <row r="9" spans="1:11" ht="24.95" customHeight="1" x14ac:dyDescent="0.15">
      <c r="A9" s="161">
        <v>1</v>
      </c>
      <c r="B9" s="214" t="s">
        <v>79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104">
        <v>0</v>
      </c>
    </row>
    <row r="10" spans="1:11" ht="24.95" customHeight="1" x14ac:dyDescent="0.15">
      <c r="A10" s="15">
        <v>2</v>
      </c>
      <c r="B10" s="215" t="s">
        <v>80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104">
        <v>0</v>
      </c>
    </row>
    <row r="11" spans="1:11" ht="24.95" customHeight="1" x14ac:dyDescent="0.15">
      <c r="A11" s="15">
        <v>3</v>
      </c>
      <c r="B11" s="215" t="s">
        <v>81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104">
        <v>0</v>
      </c>
    </row>
    <row r="12" spans="1:11" ht="24.95" customHeight="1" x14ac:dyDescent="0.15">
      <c r="A12" s="15">
        <v>4</v>
      </c>
      <c r="B12" s="215" t="s">
        <v>83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104">
        <v>0</v>
      </c>
    </row>
    <row r="13" spans="1:11" ht="24.95" customHeight="1" x14ac:dyDescent="0.15">
      <c r="A13" s="162">
        <v>5</v>
      </c>
      <c r="B13" s="216" t="s">
        <v>85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9">
        <v>0</v>
      </c>
    </row>
    <row r="14" spans="1:11" ht="24.95" customHeight="1" x14ac:dyDescent="0.15">
      <c r="A14" s="15">
        <v>6</v>
      </c>
      <c r="B14" s="215" t="s">
        <v>87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103">
        <v>0</v>
      </c>
    </row>
    <row r="15" spans="1:11" ht="24.95" customHeight="1" x14ac:dyDescent="0.15">
      <c r="A15" s="15">
        <v>7</v>
      </c>
      <c r="B15" s="215" t="s">
        <v>88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104">
        <v>0</v>
      </c>
    </row>
    <row r="16" spans="1:11" ht="24.95" customHeight="1" x14ac:dyDescent="0.15">
      <c r="A16" s="15">
        <v>8</v>
      </c>
      <c r="B16" s="215" t="s">
        <v>110</v>
      </c>
      <c r="C16" s="252">
        <v>13870</v>
      </c>
      <c r="D16" s="254">
        <v>665</v>
      </c>
      <c r="E16" s="254">
        <v>14535</v>
      </c>
      <c r="F16" s="254">
        <v>610</v>
      </c>
      <c r="G16" s="254">
        <v>22</v>
      </c>
      <c r="H16" s="254">
        <v>632</v>
      </c>
      <c r="I16" s="254">
        <v>13260</v>
      </c>
      <c r="J16" s="254">
        <v>643</v>
      </c>
      <c r="K16" s="256">
        <v>13903</v>
      </c>
    </row>
    <row r="17" spans="1:11" ht="24.95" customHeight="1" x14ac:dyDescent="0.15">
      <c r="A17" s="15">
        <v>9</v>
      </c>
      <c r="B17" s="215" t="s">
        <v>143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104">
        <v>0</v>
      </c>
    </row>
    <row r="18" spans="1:11" ht="24.95" customHeight="1" x14ac:dyDescent="0.15">
      <c r="A18" s="162">
        <v>10</v>
      </c>
      <c r="B18" s="216" t="s">
        <v>145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9">
        <v>0</v>
      </c>
    </row>
    <row r="19" spans="1:11" ht="24.95" customHeight="1" x14ac:dyDescent="0.15">
      <c r="A19" s="15">
        <v>11</v>
      </c>
      <c r="B19" s="215" t="s">
        <v>147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104">
        <v>0</v>
      </c>
    </row>
    <row r="20" spans="1:11" ht="24.95" customHeight="1" x14ac:dyDescent="0.15">
      <c r="A20" s="15">
        <v>12</v>
      </c>
      <c r="B20" s="215" t="s">
        <v>148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104">
        <v>0</v>
      </c>
    </row>
    <row r="21" spans="1:11" ht="24.95" customHeight="1" x14ac:dyDescent="0.15">
      <c r="A21" s="15">
        <v>13</v>
      </c>
      <c r="B21" s="215" t="s">
        <v>149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104">
        <v>0</v>
      </c>
    </row>
    <row r="22" spans="1:11" ht="24.95" customHeight="1" x14ac:dyDescent="0.15">
      <c r="A22" s="15">
        <v>14</v>
      </c>
      <c r="B22" s="215" t="s">
        <v>89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104">
        <v>0</v>
      </c>
    </row>
    <row r="23" spans="1:11" ht="24.95" customHeight="1" x14ac:dyDescent="0.15">
      <c r="A23" s="162">
        <v>15</v>
      </c>
      <c r="B23" s="216" t="s">
        <v>90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9">
        <v>0</v>
      </c>
    </row>
    <row r="24" spans="1:11" ht="24.95" customHeight="1" x14ac:dyDescent="0.15">
      <c r="A24" s="15">
        <v>16</v>
      </c>
      <c r="B24" s="215" t="s">
        <v>91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104">
        <v>0</v>
      </c>
    </row>
    <row r="25" spans="1:11" ht="24.95" customHeight="1" x14ac:dyDescent="0.15">
      <c r="A25" s="15">
        <v>17</v>
      </c>
      <c r="B25" s="215" t="s">
        <v>71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104">
        <v>0</v>
      </c>
    </row>
    <row r="26" spans="1:11" ht="24.95" customHeight="1" x14ac:dyDescent="0.15">
      <c r="A26" s="15">
        <v>18</v>
      </c>
      <c r="B26" s="215" t="s">
        <v>175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104">
        <v>0</v>
      </c>
    </row>
    <row r="27" spans="1:11" ht="24.95" customHeight="1" x14ac:dyDescent="0.15">
      <c r="A27" s="15">
        <v>19</v>
      </c>
      <c r="B27" s="215" t="s">
        <v>92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104">
        <v>0</v>
      </c>
    </row>
    <row r="28" spans="1:11" ht="24.95" customHeight="1" x14ac:dyDescent="0.15">
      <c r="A28" s="162">
        <v>20</v>
      </c>
      <c r="B28" s="216" t="s">
        <v>93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9">
        <v>0</v>
      </c>
    </row>
    <row r="29" spans="1:11" ht="24.95" customHeight="1" x14ac:dyDescent="0.15">
      <c r="A29" s="15">
        <v>21</v>
      </c>
      <c r="B29" s="215" t="s">
        <v>94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104">
        <v>0</v>
      </c>
    </row>
    <row r="30" spans="1:11" ht="24.95" customHeight="1" x14ac:dyDescent="0.15">
      <c r="A30" s="15">
        <v>22</v>
      </c>
      <c r="B30" s="215" t="s">
        <v>96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104">
        <v>0</v>
      </c>
    </row>
    <row r="31" spans="1:11" ht="24.95" customHeight="1" x14ac:dyDescent="0.15">
      <c r="A31" s="15">
        <v>23</v>
      </c>
      <c r="B31" s="215" t="s">
        <v>150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104">
        <v>0</v>
      </c>
    </row>
    <row r="32" spans="1:11" ht="24.95" customHeight="1" x14ac:dyDescent="0.15">
      <c r="A32" s="15">
        <v>24</v>
      </c>
      <c r="B32" s="215" t="s">
        <v>97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104">
        <v>0</v>
      </c>
    </row>
    <row r="33" spans="1:11" ht="24.95" customHeight="1" x14ac:dyDescent="0.15">
      <c r="A33" s="162">
        <v>25</v>
      </c>
      <c r="B33" s="216" t="s">
        <v>98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9">
        <v>0</v>
      </c>
    </row>
    <row r="34" spans="1:11" ht="24.95" customHeight="1" x14ac:dyDescent="0.15">
      <c r="A34" s="331" t="s">
        <v>254</v>
      </c>
      <c r="B34" s="332"/>
      <c r="C34" s="253">
        <v>13870</v>
      </c>
      <c r="D34" s="128">
        <v>665</v>
      </c>
      <c r="E34" s="128">
        <v>14535</v>
      </c>
      <c r="F34" s="128">
        <v>610</v>
      </c>
      <c r="G34" s="128">
        <v>22</v>
      </c>
      <c r="H34" s="128">
        <v>632</v>
      </c>
      <c r="I34" s="128">
        <v>13260</v>
      </c>
      <c r="J34" s="128">
        <v>643</v>
      </c>
      <c r="K34" s="106">
        <v>13903</v>
      </c>
    </row>
    <row r="36" spans="1:11" ht="24.95" customHeight="1" x14ac:dyDescent="0.15">
      <c r="C36" s="108"/>
      <c r="D36" s="108"/>
      <c r="E36" s="108"/>
      <c r="F36" s="108"/>
      <c r="G36" s="108"/>
      <c r="H36" s="108"/>
      <c r="I36" s="108"/>
    </row>
  </sheetData>
  <mergeCells count="4">
    <mergeCell ref="C6:E6"/>
    <mergeCell ref="F6:H6"/>
    <mergeCell ref="I6:K6"/>
    <mergeCell ref="A34:B34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80" orientation="portrait" useFirstPageNumber="1" r:id="rId1"/>
  <headerFooter scaleWithDoc="0" alignWithMargins="0">
    <oddFooter>&amp;C- &amp;P -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>
    <tabColor rgb="FFFFFF00"/>
  </sheetPr>
  <dimension ref="A1:F11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0.625" style="13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56</v>
      </c>
    </row>
    <row r="6" spans="1:6" ht="24.95" customHeight="1" x14ac:dyDescent="0.15">
      <c r="A6" s="468" t="s">
        <v>258</v>
      </c>
      <c r="B6" s="469"/>
      <c r="C6" s="257" t="s">
        <v>264</v>
      </c>
      <c r="D6" s="257" t="s">
        <v>265</v>
      </c>
      <c r="E6" s="257" t="s">
        <v>3</v>
      </c>
      <c r="F6" s="258" t="s">
        <v>29</v>
      </c>
    </row>
    <row r="7" spans="1:6" ht="24.95" customHeight="1" x14ac:dyDescent="0.15">
      <c r="A7" s="470"/>
      <c r="B7" s="471"/>
      <c r="C7" s="80" t="s">
        <v>69</v>
      </c>
      <c r="D7" s="80" t="s">
        <v>21</v>
      </c>
      <c r="E7" s="80" t="s">
        <v>20</v>
      </c>
      <c r="F7" s="243" t="s">
        <v>20</v>
      </c>
    </row>
    <row r="8" spans="1:6" ht="24.95" customHeight="1" x14ac:dyDescent="0.15">
      <c r="A8" s="404" t="s">
        <v>262</v>
      </c>
      <c r="B8" s="303"/>
      <c r="C8" s="42">
        <v>5772</v>
      </c>
      <c r="D8" s="42">
        <v>20281</v>
      </c>
      <c r="E8" s="42">
        <v>87277725</v>
      </c>
      <c r="F8" s="50">
        <v>45942324</v>
      </c>
    </row>
    <row r="9" spans="1:6" ht="24.95" customHeight="1" x14ac:dyDescent="0.15">
      <c r="A9" s="404" t="s">
        <v>48</v>
      </c>
      <c r="B9" s="303"/>
      <c r="C9" s="43">
        <v>900</v>
      </c>
      <c r="D9" s="43">
        <v>2609</v>
      </c>
      <c r="E9" s="43">
        <v>48766</v>
      </c>
      <c r="F9" s="51">
        <v>48766</v>
      </c>
    </row>
    <row r="10" spans="1:6" ht="24.95" customHeight="1" x14ac:dyDescent="0.15">
      <c r="A10" s="404" t="s">
        <v>263</v>
      </c>
      <c r="B10" s="303"/>
      <c r="C10" s="114">
        <v>753</v>
      </c>
      <c r="D10" s="46">
        <v>2001</v>
      </c>
      <c r="E10" s="46">
        <v>3111248</v>
      </c>
      <c r="F10" s="54">
        <v>2154451</v>
      </c>
    </row>
    <row r="11" spans="1:6" ht="24.95" customHeight="1" x14ac:dyDescent="0.15">
      <c r="A11" s="466" t="s">
        <v>221</v>
      </c>
      <c r="B11" s="467"/>
      <c r="C11" s="140">
        <v>7425</v>
      </c>
      <c r="D11" s="77">
        <v>24891</v>
      </c>
      <c r="E11" s="77">
        <v>90437739</v>
      </c>
      <c r="F11" s="85">
        <v>48145541</v>
      </c>
    </row>
  </sheetData>
  <mergeCells count="5">
    <mergeCell ref="A8:B8"/>
    <mergeCell ref="A9:B9"/>
    <mergeCell ref="A10:B10"/>
    <mergeCell ref="A11:B11"/>
    <mergeCell ref="A6:B7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1" orientation="portrait" useFirstPageNumber="1" r:id="rId1"/>
  <headerFooter scaleWithDoc="0"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P40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56" customWidth="1"/>
    <col min="2" max="2" width="13.625" style="56" customWidth="1"/>
    <col min="3" max="11" width="17.625" style="56" customWidth="1"/>
    <col min="12" max="14" width="15.625" style="56" customWidth="1"/>
    <col min="15" max="15" width="15.625" style="12" customWidth="1"/>
    <col min="16" max="16" width="5.625" style="58" customWidth="1"/>
    <col min="17" max="16384" width="10.625" style="56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4" spans="1:16" ht="24.95" customHeight="1" x14ac:dyDescent="0.15">
      <c r="A4" s="56" t="s">
        <v>193</v>
      </c>
    </row>
    <row r="5" spans="1:16" ht="24.95" customHeight="1" thickBot="1" x14ac:dyDescent="0.2">
      <c r="H5" s="81"/>
      <c r="I5" s="81"/>
    </row>
    <row r="6" spans="1:16" ht="24.95" customHeight="1" x14ac:dyDescent="0.15">
      <c r="A6" s="260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36" t="s">
        <v>184</v>
      </c>
    </row>
    <row r="7" spans="1:16" ht="30" customHeight="1" x14ac:dyDescent="0.15">
      <c r="A7" s="261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37"/>
    </row>
    <row r="8" spans="1:16" ht="24.95" customHeight="1" x14ac:dyDescent="0.15">
      <c r="A8" s="261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37"/>
    </row>
    <row r="9" spans="1:16" ht="24.95" customHeight="1" x14ac:dyDescent="0.15">
      <c r="A9" s="16" t="s">
        <v>14</v>
      </c>
      <c r="B9" s="262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38"/>
    </row>
    <row r="10" spans="1:16" s="13" customFormat="1" ht="24.95" customHeight="1" x14ac:dyDescent="0.15">
      <c r="A10" s="88">
        <v>1</v>
      </c>
      <c r="B10" s="24" t="s">
        <v>79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0</v>
      </c>
      <c r="N10" s="267">
        <v>0</v>
      </c>
      <c r="O10" s="268">
        <v>0</v>
      </c>
      <c r="P10" s="264">
        <v>1</v>
      </c>
    </row>
    <row r="11" spans="1:16" s="13" customFormat="1" ht="24.95" customHeight="1" x14ac:dyDescent="0.15">
      <c r="A11" s="60">
        <v>2</v>
      </c>
      <c r="B11" s="25" t="s">
        <v>80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8">
        <v>0</v>
      </c>
      <c r="P11" s="264">
        <v>2</v>
      </c>
    </row>
    <row r="12" spans="1:16" s="13" customFormat="1" ht="24.95" customHeight="1" x14ac:dyDescent="0.15">
      <c r="A12" s="60">
        <v>3</v>
      </c>
      <c r="B12" s="25" t="s">
        <v>81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0</v>
      </c>
      <c r="O12" s="268">
        <v>0</v>
      </c>
      <c r="P12" s="264">
        <v>3</v>
      </c>
    </row>
    <row r="13" spans="1:16" s="13" customFormat="1" ht="24.95" customHeight="1" x14ac:dyDescent="0.15">
      <c r="A13" s="60">
        <v>4</v>
      </c>
      <c r="B13" s="25" t="s">
        <v>83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  <c r="O13" s="268">
        <v>0</v>
      </c>
      <c r="P13" s="264">
        <v>4</v>
      </c>
    </row>
    <row r="14" spans="1:16" s="13" customFormat="1" ht="24.95" customHeight="1" x14ac:dyDescent="0.15">
      <c r="A14" s="60">
        <v>5</v>
      </c>
      <c r="B14" s="25" t="s">
        <v>85</v>
      </c>
      <c r="C14" s="275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  <c r="O14" s="277">
        <v>0</v>
      </c>
      <c r="P14" s="265">
        <v>5</v>
      </c>
    </row>
    <row r="15" spans="1:16" s="13" customFormat="1" ht="24.95" customHeight="1" x14ac:dyDescent="0.15">
      <c r="A15" s="89">
        <v>6</v>
      </c>
      <c r="B15" s="26" t="s">
        <v>87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  <c r="K15" s="267">
        <v>0</v>
      </c>
      <c r="L15" s="267">
        <v>0</v>
      </c>
      <c r="M15" s="267">
        <v>0</v>
      </c>
      <c r="N15" s="267">
        <v>0</v>
      </c>
      <c r="O15" s="268">
        <v>0</v>
      </c>
      <c r="P15" s="264">
        <v>6</v>
      </c>
    </row>
    <row r="16" spans="1:16" s="13" customFormat="1" ht="24.95" customHeight="1" x14ac:dyDescent="0.15">
      <c r="A16" s="60">
        <v>7</v>
      </c>
      <c r="B16" s="25" t="s">
        <v>88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8">
        <v>0</v>
      </c>
      <c r="P16" s="264">
        <v>7</v>
      </c>
    </row>
    <row r="17" spans="1:16" s="13" customFormat="1" ht="24.95" customHeight="1" x14ac:dyDescent="0.15">
      <c r="A17" s="60">
        <v>8</v>
      </c>
      <c r="B17" s="25" t="s">
        <v>110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8">
        <v>0</v>
      </c>
      <c r="P17" s="264">
        <v>8</v>
      </c>
    </row>
    <row r="18" spans="1:16" s="13" customFormat="1" ht="24.95" customHeight="1" x14ac:dyDescent="0.15">
      <c r="A18" s="60">
        <v>9</v>
      </c>
      <c r="B18" s="25" t="s">
        <v>143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267">
        <v>0</v>
      </c>
      <c r="O18" s="268">
        <v>0</v>
      </c>
      <c r="P18" s="264">
        <v>9</v>
      </c>
    </row>
    <row r="19" spans="1:16" s="13" customFormat="1" ht="24.95" customHeight="1" x14ac:dyDescent="0.15">
      <c r="A19" s="90">
        <v>10</v>
      </c>
      <c r="B19" s="27" t="s">
        <v>145</v>
      </c>
      <c r="C19" s="275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7">
        <v>0</v>
      </c>
      <c r="P19" s="264">
        <v>10</v>
      </c>
    </row>
    <row r="20" spans="1:16" s="13" customFormat="1" ht="24.95" customHeight="1" x14ac:dyDescent="0.15">
      <c r="A20" s="60">
        <v>11</v>
      </c>
      <c r="B20" s="25" t="s">
        <v>147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267">
        <v>0</v>
      </c>
      <c r="O20" s="268">
        <v>0</v>
      </c>
      <c r="P20" s="266">
        <v>11</v>
      </c>
    </row>
    <row r="21" spans="1:16" s="13" customFormat="1" ht="24.95" customHeight="1" x14ac:dyDescent="0.15">
      <c r="A21" s="60">
        <v>12</v>
      </c>
      <c r="B21" s="25" t="s">
        <v>148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68">
        <v>0</v>
      </c>
      <c r="P21" s="264">
        <v>12</v>
      </c>
    </row>
    <row r="22" spans="1:16" s="13" customFormat="1" ht="24.95" customHeight="1" x14ac:dyDescent="0.15">
      <c r="A22" s="60">
        <v>13</v>
      </c>
      <c r="B22" s="25" t="s">
        <v>149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8">
        <v>0</v>
      </c>
      <c r="P22" s="264">
        <v>13</v>
      </c>
    </row>
    <row r="23" spans="1:16" s="13" customFormat="1" ht="24.95" customHeight="1" x14ac:dyDescent="0.15">
      <c r="A23" s="60">
        <v>14</v>
      </c>
      <c r="B23" s="25" t="s">
        <v>89</v>
      </c>
      <c r="C23" s="267">
        <v>0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0</v>
      </c>
      <c r="K23" s="267">
        <v>0</v>
      </c>
      <c r="L23" s="267">
        <v>0</v>
      </c>
      <c r="M23" s="267">
        <v>0</v>
      </c>
      <c r="N23" s="267">
        <v>0</v>
      </c>
      <c r="O23" s="268">
        <v>0</v>
      </c>
      <c r="P23" s="264">
        <v>14</v>
      </c>
    </row>
    <row r="24" spans="1:16" s="13" customFormat="1" ht="24.95" customHeight="1" x14ac:dyDescent="0.15">
      <c r="A24" s="60">
        <v>15</v>
      </c>
      <c r="B24" s="25" t="s">
        <v>90</v>
      </c>
      <c r="C24" s="275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7">
        <v>0</v>
      </c>
      <c r="P24" s="265">
        <v>15</v>
      </c>
    </row>
    <row r="25" spans="1:16" s="13" customFormat="1" ht="24.95" customHeight="1" x14ac:dyDescent="0.15">
      <c r="A25" s="89">
        <v>16</v>
      </c>
      <c r="B25" s="26" t="s">
        <v>91</v>
      </c>
      <c r="C25" s="267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267">
        <v>0</v>
      </c>
      <c r="J25" s="267">
        <v>0</v>
      </c>
      <c r="K25" s="267">
        <v>0</v>
      </c>
      <c r="L25" s="267">
        <v>0</v>
      </c>
      <c r="M25" s="267">
        <v>0</v>
      </c>
      <c r="N25" s="267">
        <v>0</v>
      </c>
      <c r="O25" s="268">
        <v>0</v>
      </c>
      <c r="P25" s="264">
        <v>16</v>
      </c>
    </row>
    <row r="26" spans="1:16" s="13" customFormat="1" ht="24.95" customHeight="1" x14ac:dyDescent="0.15">
      <c r="A26" s="60">
        <v>17</v>
      </c>
      <c r="B26" s="25" t="s">
        <v>71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8">
        <v>0</v>
      </c>
      <c r="P26" s="264">
        <v>17</v>
      </c>
    </row>
    <row r="27" spans="1:16" s="13" customFormat="1" ht="24.95" customHeight="1" x14ac:dyDescent="0.15">
      <c r="A27" s="60">
        <v>18</v>
      </c>
      <c r="B27" s="25" t="s">
        <v>175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8">
        <v>0</v>
      </c>
      <c r="P27" s="264">
        <v>18</v>
      </c>
    </row>
    <row r="28" spans="1:16" s="13" customFormat="1" ht="24.95" customHeight="1" x14ac:dyDescent="0.15">
      <c r="A28" s="60">
        <v>19</v>
      </c>
      <c r="B28" s="25" t="s">
        <v>92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0</v>
      </c>
      <c r="O28" s="268">
        <v>0</v>
      </c>
      <c r="P28" s="264">
        <v>19</v>
      </c>
    </row>
    <row r="29" spans="1:16" s="13" customFormat="1" ht="24.95" customHeight="1" x14ac:dyDescent="0.15">
      <c r="A29" s="90">
        <v>20</v>
      </c>
      <c r="B29" s="27" t="s">
        <v>93</v>
      </c>
      <c r="C29" s="275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7">
        <v>0</v>
      </c>
      <c r="P29" s="264">
        <v>20</v>
      </c>
    </row>
    <row r="30" spans="1:16" s="13" customFormat="1" ht="24.95" customHeight="1" x14ac:dyDescent="0.15">
      <c r="A30" s="60">
        <v>21</v>
      </c>
      <c r="B30" s="25" t="s">
        <v>94</v>
      </c>
      <c r="C30" s="267">
        <v>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0</v>
      </c>
      <c r="N30" s="267">
        <v>0</v>
      </c>
      <c r="O30" s="268">
        <v>0</v>
      </c>
      <c r="P30" s="266">
        <v>21</v>
      </c>
    </row>
    <row r="31" spans="1:16" s="13" customFormat="1" ht="24.95" customHeight="1" x14ac:dyDescent="0.15">
      <c r="A31" s="60">
        <v>22</v>
      </c>
      <c r="B31" s="25" t="s">
        <v>96</v>
      </c>
      <c r="C31" s="267">
        <v>0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7">
        <v>0</v>
      </c>
      <c r="N31" s="267">
        <v>0</v>
      </c>
      <c r="O31" s="268">
        <v>0</v>
      </c>
      <c r="P31" s="264">
        <v>22</v>
      </c>
    </row>
    <row r="32" spans="1:16" s="13" customFormat="1" ht="24.95" customHeight="1" x14ac:dyDescent="0.15">
      <c r="A32" s="60">
        <v>23</v>
      </c>
      <c r="B32" s="25" t="s">
        <v>150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7">
        <v>0</v>
      </c>
      <c r="N32" s="267">
        <v>0</v>
      </c>
      <c r="O32" s="268">
        <v>0</v>
      </c>
      <c r="P32" s="264">
        <v>23</v>
      </c>
    </row>
    <row r="33" spans="1:16" s="13" customFormat="1" ht="24.95" customHeight="1" x14ac:dyDescent="0.15">
      <c r="A33" s="60">
        <v>24</v>
      </c>
      <c r="B33" s="25" t="s">
        <v>97</v>
      </c>
      <c r="C33" s="267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8">
        <v>0</v>
      </c>
      <c r="P33" s="264">
        <v>24</v>
      </c>
    </row>
    <row r="34" spans="1:16" s="13" customFormat="1" ht="24.95" customHeight="1" x14ac:dyDescent="0.15">
      <c r="A34" s="90">
        <v>25</v>
      </c>
      <c r="B34" s="27" t="s">
        <v>98</v>
      </c>
      <c r="C34" s="267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7">
        <v>0</v>
      </c>
      <c r="N34" s="267">
        <v>0</v>
      </c>
      <c r="O34" s="268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269">
        <v>0</v>
      </c>
      <c r="D35" s="270">
        <v>0</v>
      </c>
      <c r="E35" s="270">
        <v>0</v>
      </c>
      <c r="F35" s="270">
        <v>0</v>
      </c>
      <c r="G35" s="270">
        <v>0</v>
      </c>
      <c r="H35" s="270">
        <v>0</v>
      </c>
      <c r="I35" s="270">
        <v>0</v>
      </c>
      <c r="J35" s="270">
        <v>0</v>
      </c>
      <c r="K35" s="270">
        <v>0</v>
      </c>
      <c r="L35" s="270">
        <v>0</v>
      </c>
      <c r="M35" s="270">
        <v>0</v>
      </c>
      <c r="N35" s="270">
        <v>0</v>
      </c>
      <c r="O35" s="271">
        <v>0</v>
      </c>
      <c r="P35" s="263"/>
    </row>
    <row r="36" spans="1:16" ht="24.95" customHeight="1" x14ac:dyDescent="0.15">
      <c r="C36" s="57"/>
    </row>
    <row r="37" spans="1:16" ht="24.95" customHeight="1" x14ac:dyDescent="0.15">
      <c r="C37" s="57"/>
    </row>
    <row r="38" spans="1:16" ht="24.95" customHeight="1" x14ac:dyDescent="0.15">
      <c r="C38" s="57"/>
    </row>
    <row r="39" spans="1:16" ht="24.95" customHeight="1" x14ac:dyDescent="0.15">
      <c r="C39" s="57"/>
    </row>
    <row r="40" spans="1:16" ht="24.95" customHeight="1" x14ac:dyDescent="0.15">
      <c r="C40" s="57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6" orientation="portrait" useFirstPageNumber="1" r:id="rId1"/>
  <headerFooter scaleWithDoc="0" alignWithMargins="0">
    <oddFooter>&amp;C- &amp;P -</oddFooter>
    <evenFooter>&amp;C- 7 -</even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86</v>
      </c>
    </row>
    <row r="6" spans="1:6" ht="24.95" customHeight="1" x14ac:dyDescent="0.15">
      <c r="A6" s="59"/>
      <c r="B6" s="259" t="s">
        <v>40</v>
      </c>
      <c r="C6" s="257" t="s">
        <v>264</v>
      </c>
      <c r="D6" s="257" t="s">
        <v>265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69</v>
      </c>
      <c r="D7" s="80" t="s">
        <v>21</v>
      </c>
      <c r="E7" s="80" t="s">
        <v>20</v>
      </c>
      <c r="F7" s="243" t="s">
        <v>20</v>
      </c>
    </row>
    <row r="8" spans="1:6" ht="24.95" customHeight="1" x14ac:dyDescent="0.15">
      <c r="A8" s="16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15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15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15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162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15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15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15">
        <v>8</v>
      </c>
      <c r="B15" s="215" t="s">
        <v>110</v>
      </c>
      <c r="C15" s="96">
        <v>5772</v>
      </c>
      <c r="D15" s="96">
        <v>20281</v>
      </c>
      <c r="E15" s="96">
        <v>87277725</v>
      </c>
      <c r="F15" s="104">
        <v>45942324</v>
      </c>
    </row>
    <row r="16" spans="1:6" ht="24.95" customHeight="1" x14ac:dyDescent="0.15">
      <c r="A16" s="15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162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15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15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15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15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162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15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15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15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15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162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15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15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15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15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162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89" t="s">
        <v>254</v>
      </c>
      <c r="B33" s="390"/>
      <c r="C33" s="128">
        <v>5772</v>
      </c>
      <c r="D33" s="128">
        <v>20281</v>
      </c>
      <c r="E33" s="128">
        <v>87277725</v>
      </c>
      <c r="F33" s="106">
        <v>45942324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2" orientation="portrait" useFirstPageNumber="1" r:id="rId1"/>
  <headerFooter scaleWithDoc="0" alignWithMargins="0">
    <oddFooter>&amp;C- &amp;P -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229</v>
      </c>
    </row>
    <row r="6" spans="1:6" ht="24.95" customHeight="1" x14ac:dyDescent="0.15">
      <c r="A6" s="59"/>
      <c r="B6" s="259" t="s">
        <v>40</v>
      </c>
      <c r="C6" s="257" t="s">
        <v>264</v>
      </c>
      <c r="D6" s="257" t="s">
        <v>265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69</v>
      </c>
      <c r="D7" s="80" t="s">
        <v>21</v>
      </c>
      <c r="E7" s="80" t="s">
        <v>20</v>
      </c>
      <c r="F7" s="243" t="s">
        <v>20</v>
      </c>
    </row>
    <row r="8" spans="1:6" ht="24.95" customHeight="1" x14ac:dyDescent="0.15">
      <c r="A8" s="16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15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15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15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162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15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15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15">
        <v>8</v>
      </c>
      <c r="B15" s="215" t="s">
        <v>110</v>
      </c>
      <c r="C15" s="96">
        <v>900</v>
      </c>
      <c r="D15" s="96">
        <v>2609</v>
      </c>
      <c r="E15" s="96">
        <v>48766</v>
      </c>
      <c r="F15" s="104">
        <v>48766</v>
      </c>
    </row>
    <row r="16" spans="1:6" ht="24.95" customHeight="1" x14ac:dyDescent="0.15">
      <c r="A16" s="15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162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15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15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15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15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162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15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15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15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15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162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15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15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15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15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162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89" t="s">
        <v>254</v>
      </c>
      <c r="B33" s="390"/>
      <c r="C33" s="128">
        <v>900</v>
      </c>
      <c r="D33" s="128">
        <v>2609</v>
      </c>
      <c r="E33" s="128">
        <v>48766</v>
      </c>
      <c r="F33" s="106">
        <v>48766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3" orientation="portrait" useFirstPageNumber="1" r:id="rId1"/>
  <headerFooter scaleWithDoc="0" alignWithMargins="0">
    <oddFooter>&amp;C- &amp;P -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185</v>
      </c>
    </row>
    <row r="6" spans="1:6" ht="24.95" customHeight="1" x14ac:dyDescent="0.15">
      <c r="A6" s="59"/>
      <c r="B6" s="259" t="s">
        <v>40</v>
      </c>
      <c r="C6" s="257" t="s">
        <v>264</v>
      </c>
      <c r="D6" s="257" t="s">
        <v>265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69</v>
      </c>
      <c r="D7" s="80" t="s">
        <v>21</v>
      </c>
      <c r="E7" s="80" t="s">
        <v>20</v>
      </c>
      <c r="F7" s="243" t="s">
        <v>20</v>
      </c>
    </row>
    <row r="8" spans="1:6" ht="24.95" customHeight="1" x14ac:dyDescent="0.15">
      <c r="A8" s="16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15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15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15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162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15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15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15">
        <v>8</v>
      </c>
      <c r="B15" s="215" t="s">
        <v>110</v>
      </c>
      <c r="C15" s="96">
        <v>753</v>
      </c>
      <c r="D15" s="96">
        <v>2001</v>
      </c>
      <c r="E15" s="96">
        <v>3111248</v>
      </c>
      <c r="F15" s="104">
        <v>2154451</v>
      </c>
    </row>
    <row r="16" spans="1:6" ht="24.95" customHeight="1" x14ac:dyDescent="0.15">
      <c r="A16" s="15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162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15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15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15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15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162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15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15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15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15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162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15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15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15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15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162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89" t="s">
        <v>254</v>
      </c>
      <c r="B33" s="390"/>
      <c r="C33" s="128">
        <v>753</v>
      </c>
      <c r="D33" s="128">
        <v>2001</v>
      </c>
      <c r="E33" s="128">
        <v>3111248</v>
      </c>
      <c r="F33" s="106">
        <v>2154451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4" orientation="portrait" useFirstPageNumber="1" r:id="rId1"/>
  <headerFooter scaleWithDoc="0" alignWithMargins="0">
    <oddFooter>&amp;C- &amp;P -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100</v>
      </c>
    </row>
    <row r="6" spans="1:6" ht="24.95" customHeight="1" x14ac:dyDescent="0.15">
      <c r="A6" s="59"/>
      <c r="B6" s="259" t="s">
        <v>40</v>
      </c>
      <c r="C6" s="257" t="s">
        <v>264</v>
      </c>
      <c r="D6" s="257" t="s">
        <v>265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69</v>
      </c>
      <c r="D7" s="80" t="s">
        <v>21</v>
      </c>
      <c r="E7" s="80" t="s">
        <v>20</v>
      </c>
      <c r="F7" s="243" t="s">
        <v>20</v>
      </c>
    </row>
    <row r="8" spans="1:6" ht="24.95" customHeight="1" x14ac:dyDescent="0.15">
      <c r="A8" s="21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212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212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212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213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212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212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212">
        <v>8</v>
      </c>
      <c r="B15" s="215" t="s">
        <v>110</v>
      </c>
      <c r="C15" s="96">
        <v>7425</v>
      </c>
      <c r="D15" s="96">
        <v>24891</v>
      </c>
      <c r="E15" s="96">
        <v>90437739</v>
      </c>
      <c r="F15" s="104">
        <v>48145541</v>
      </c>
    </row>
    <row r="16" spans="1:6" ht="24.95" customHeight="1" x14ac:dyDescent="0.15">
      <c r="A16" s="212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213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212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212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212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212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213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212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212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212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212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213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212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212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212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212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213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89" t="s">
        <v>254</v>
      </c>
      <c r="B33" s="390"/>
      <c r="C33" s="128">
        <v>7425</v>
      </c>
      <c r="D33" s="128">
        <v>24891</v>
      </c>
      <c r="E33" s="128">
        <v>90437739</v>
      </c>
      <c r="F33" s="106">
        <v>48145541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5" orientation="portrait" useFirstPageNumber="1" r:id="rId1"/>
  <headerFooter scaleWithDoc="0" alignWithMargins="0">
    <oddFooter>&amp;C- &amp;P -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>
    <tabColor rgb="FFFFFF00"/>
  </sheetPr>
  <dimension ref="A1:F10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0.625" style="13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209</v>
      </c>
    </row>
    <row r="6" spans="1:6" ht="24.95" customHeight="1" x14ac:dyDescent="0.15">
      <c r="A6" s="468" t="s">
        <v>258</v>
      </c>
      <c r="B6" s="469"/>
      <c r="C6" s="240" t="s">
        <v>36</v>
      </c>
      <c r="D6" s="240" t="s">
        <v>127</v>
      </c>
      <c r="E6" s="240" t="s">
        <v>3</v>
      </c>
      <c r="F6" s="241" t="s">
        <v>29</v>
      </c>
    </row>
    <row r="7" spans="1:6" ht="24.95" customHeight="1" x14ac:dyDescent="0.15">
      <c r="A7" s="470"/>
      <c r="B7" s="471"/>
      <c r="C7" s="80" t="s">
        <v>113</v>
      </c>
      <c r="D7" s="80" t="s">
        <v>46</v>
      </c>
      <c r="E7" s="80" t="s">
        <v>20</v>
      </c>
      <c r="F7" s="243" t="s">
        <v>20</v>
      </c>
    </row>
    <row r="8" spans="1:6" ht="24.95" customHeight="1" x14ac:dyDescent="0.15">
      <c r="A8" s="404" t="s">
        <v>242</v>
      </c>
      <c r="B8" s="303"/>
      <c r="C8" s="42">
        <v>2079361</v>
      </c>
      <c r="D8" s="42">
        <v>21318</v>
      </c>
      <c r="E8" s="42">
        <v>36081882</v>
      </c>
      <c r="F8" s="50">
        <v>36078877</v>
      </c>
    </row>
    <row r="9" spans="1:6" ht="24.95" customHeight="1" x14ac:dyDescent="0.15">
      <c r="A9" s="404" t="s">
        <v>47</v>
      </c>
      <c r="B9" s="303"/>
      <c r="C9" s="114">
        <v>604432</v>
      </c>
      <c r="D9" s="46">
        <v>1757</v>
      </c>
      <c r="E9" s="46">
        <v>29740406</v>
      </c>
      <c r="F9" s="54">
        <v>29544244</v>
      </c>
    </row>
    <row r="10" spans="1:6" ht="24.95" customHeight="1" x14ac:dyDescent="0.15">
      <c r="A10" s="466" t="s">
        <v>221</v>
      </c>
      <c r="B10" s="467"/>
      <c r="C10" s="140">
        <v>2683793</v>
      </c>
      <c r="D10" s="77">
        <v>23075</v>
      </c>
      <c r="E10" s="77">
        <v>65822288</v>
      </c>
      <c r="F10" s="85">
        <v>65623121</v>
      </c>
    </row>
  </sheetData>
  <mergeCells count="4">
    <mergeCell ref="A8:B8"/>
    <mergeCell ref="A9:B9"/>
    <mergeCell ref="A10:B10"/>
    <mergeCell ref="A6:B7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6" orientation="portrait" useFirstPageNumber="1" r:id="rId1"/>
  <headerFooter scaleWithDoc="0"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2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1.75" style="13" customWidth="1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230</v>
      </c>
    </row>
    <row r="6" spans="1:6" ht="24.95" customHeight="1" x14ac:dyDescent="0.15">
      <c r="A6" s="59"/>
      <c r="B6" s="259" t="s">
        <v>40</v>
      </c>
      <c r="C6" s="257" t="s">
        <v>36</v>
      </c>
      <c r="D6" s="257" t="s">
        <v>127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113</v>
      </c>
      <c r="D7" s="80" t="s">
        <v>46</v>
      </c>
      <c r="E7" s="80" t="s">
        <v>20</v>
      </c>
      <c r="F7" s="243" t="s">
        <v>20</v>
      </c>
    </row>
    <row r="8" spans="1:6" ht="24.95" customHeight="1" x14ac:dyDescent="0.15">
      <c r="A8" s="21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212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212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212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213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212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212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212">
        <v>8</v>
      </c>
      <c r="B15" s="215" t="s">
        <v>110</v>
      </c>
      <c r="C15" s="96">
        <v>2079361</v>
      </c>
      <c r="D15" s="96">
        <v>21318</v>
      </c>
      <c r="E15" s="96">
        <v>36081882</v>
      </c>
      <c r="F15" s="104">
        <v>36078877</v>
      </c>
    </row>
    <row r="16" spans="1:6" ht="24.95" customHeight="1" x14ac:dyDescent="0.15">
      <c r="A16" s="212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213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212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212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212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212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213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212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212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212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212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213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212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212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212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212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213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93" t="s">
        <v>254</v>
      </c>
      <c r="B33" s="394"/>
      <c r="C33" s="128">
        <v>2079361</v>
      </c>
      <c r="D33" s="128">
        <v>21318</v>
      </c>
      <c r="E33" s="128">
        <v>36081882</v>
      </c>
      <c r="F33" s="106">
        <v>36078877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7" orientation="portrait" useFirstPageNumber="1" r:id="rId1"/>
  <headerFooter scaleWithDoc="0" alignWithMargins="0">
    <oddFooter>&amp;C- &amp;P -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3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0.625" style="13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231</v>
      </c>
    </row>
    <row r="6" spans="1:6" ht="24.95" customHeight="1" x14ac:dyDescent="0.15">
      <c r="A6" s="59"/>
      <c r="B6" s="259" t="s">
        <v>40</v>
      </c>
      <c r="C6" s="257" t="s">
        <v>36</v>
      </c>
      <c r="D6" s="257" t="s">
        <v>127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113</v>
      </c>
      <c r="D7" s="80" t="s">
        <v>46</v>
      </c>
      <c r="E7" s="80" t="s">
        <v>20</v>
      </c>
      <c r="F7" s="243" t="s">
        <v>20</v>
      </c>
    </row>
    <row r="8" spans="1:6" ht="24.95" customHeight="1" x14ac:dyDescent="0.15">
      <c r="A8" s="21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212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212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212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213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212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212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212">
        <v>8</v>
      </c>
      <c r="B15" s="215" t="s">
        <v>110</v>
      </c>
      <c r="C15" s="96">
        <v>604432</v>
      </c>
      <c r="D15" s="96">
        <v>1757</v>
      </c>
      <c r="E15" s="96">
        <v>29740406</v>
      </c>
      <c r="F15" s="104">
        <v>29544244</v>
      </c>
    </row>
    <row r="16" spans="1:6" ht="24.95" customHeight="1" x14ac:dyDescent="0.15">
      <c r="A16" s="212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213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212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212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212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212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213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212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212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212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212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213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212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212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212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212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213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93" t="s">
        <v>254</v>
      </c>
      <c r="B33" s="394"/>
      <c r="C33" s="128">
        <v>604432</v>
      </c>
      <c r="D33" s="128">
        <v>1757</v>
      </c>
      <c r="E33" s="128">
        <v>29740406</v>
      </c>
      <c r="F33" s="106">
        <v>29544244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8" orientation="portrait" useFirstPageNumber="1" r:id="rId1"/>
  <headerFooter scaleWithDoc="0" alignWithMargins="0">
    <oddFooter>&amp;C- &amp;P -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4">
    <tabColor rgb="FFFFFF00"/>
  </sheetPr>
  <dimension ref="A1:F33"/>
  <sheetViews>
    <sheetView view="pageBreakPreview" zoomScale="85" zoomScaleNormal="85" zoomScaleSheetLayoutView="85" workbookViewId="0"/>
  </sheetViews>
  <sheetFormatPr defaultColWidth="10.625" defaultRowHeight="24.95" customHeight="1" x14ac:dyDescent="0.15"/>
  <cols>
    <col min="1" max="1" width="5.625" style="13" customWidth="1"/>
    <col min="2" max="2" width="10.625" style="13"/>
    <col min="3" max="6" width="18.125" style="13" customWidth="1"/>
    <col min="7" max="16384" width="10.625" style="13"/>
  </cols>
  <sheetData>
    <row r="1" spans="1:6" ht="24.95" customHeight="1" x14ac:dyDescent="0.15">
      <c r="A1" s="12" t="str">
        <f>'1'!A1</f>
        <v>令和５年度　固定資産の価格等の概要調書</v>
      </c>
    </row>
    <row r="2" spans="1:6" ht="24.95" customHeight="1" x14ac:dyDescent="0.15">
      <c r="A2" s="13" t="s">
        <v>54</v>
      </c>
    </row>
    <row r="4" spans="1:6" ht="24.95" customHeight="1" x14ac:dyDescent="0.15">
      <c r="A4" s="13" t="s">
        <v>232</v>
      </c>
    </row>
    <row r="6" spans="1:6" ht="24.95" customHeight="1" x14ac:dyDescent="0.15">
      <c r="A6" s="59"/>
      <c r="B6" s="259" t="s">
        <v>40</v>
      </c>
      <c r="C6" s="257" t="s">
        <v>36</v>
      </c>
      <c r="D6" s="257" t="s">
        <v>127</v>
      </c>
      <c r="E6" s="257" t="s">
        <v>3</v>
      </c>
      <c r="F6" s="258" t="s">
        <v>29</v>
      </c>
    </row>
    <row r="7" spans="1:6" ht="24.95" customHeight="1" x14ac:dyDescent="0.15">
      <c r="A7" s="249" t="s">
        <v>14</v>
      </c>
      <c r="B7" s="67"/>
      <c r="C7" s="80" t="s">
        <v>113</v>
      </c>
      <c r="D7" s="80" t="s">
        <v>46</v>
      </c>
      <c r="E7" s="80" t="s">
        <v>20</v>
      </c>
      <c r="F7" s="243" t="s">
        <v>20</v>
      </c>
    </row>
    <row r="8" spans="1:6" ht="24.95" customHeight="1" x14ac:dyDescent="0.15">
      <c r="A8" s="211">
        <v>1</v>
      </c>
      <c r="B8" s="214" t="s">
        <v>79</v>
      </c>
      <c r="C8" s="96">
        <v>0</v>
      </c>
      <c r="D8" s="96">
        <v>0</v>
      </c>
      <c r="E8" s="96">
        <v>0</v>
      </c>
      <c r="F8" s="104">
        <v>0</v>
      </c>
    </row>
    <row r="9" spans="1:6" ht="24.95" customHeight="1" x14ac:dyDescent="0.15">
      <c r="A9" s="212">
        <v>2</v>
      </c>
      <c r="B9" s="215" t="s">
        <v>80</v>
      </c>
      <c r="C9" s="96">
        <v>0</v>
      </c>
      <c r="D9" s="96">
        <v>0</v>
      </c>
      <c r="E9" s="96">
        <v>0</v>
      </c>
      <c r="F9" s="104">
        <v>0</v>
      </c>
    </row>
    <row r="10" spans="1:6" ht="24.95" customHeight="1" x14ac:dyDescent="0.15">
      <c r="A10" s="212">
        <v>3</v>
      </c>
      <c r="B10" s="215" t="s">
        <v>81</v>
      </c>
      <c r="C10" s="96">
        <v>0</v>
      </c>
      <c r="D10" s="96">
        <v>0</v>
      </c>
      <c r="E10" s="96">
        <v>0</v>
      </c>
      <c r="F10" s="104">
        <v>0</v>
      </c>
    </row>
    <row r="11" spans="1:6" ht="24.95" customHeight="1" x14ac:dyDescent="0.15">
      <c r="A11" s="212">
        <v>4</v>
      </c>
      <c r="B11" s="215" t="s">
        <v>83</v>
      </c>
      <c r="C11" s="96">
        <v>0</v>
      </c>
      <c r="D11" s="96">
        <v>0</v>
      </c>
      <c r="E11" s="96">
        <v>0</v>
      </c>
      <c r="F11" s="104">
        <v>0</v>
      </c>
    </row>
    <row r="12" spans="1:6" ht="24.95" customHeight="1" x14ac:dyDescent="0.15">
      <c r="A12" s="213">
        <v>5</v>
      </c>
      <c r="B12" s="216" t="s">
        <v>85</v>
      </c>
      <c r="C12" s="97">
        <v>0</v>
      </c>
      <c r="D12" s="97">
        <v>0</v>
      </c>
      <c r="E12" s="97">
        <v>0</v>
      </c>
      <c r="F12" s="99">
        <v>0</v>
      </c>
    </row>
    <row r="13" spans="1:6" ht="24.95" customHeight="1" x14ac:dyDescent="0.15">
      <c r="A13" s="212">
        <v>6</v>
      </c>
      <c r="B13" s="215" t="s">
        <v>87</v>
      </c>
      <c r="C13" s="96">
        <v>0</v>
      </c>
      <c r="D13" s="96">
        <v>0</v>
      </c>
      <c r="E13" s="96">
        <v>0</v>
      </c>
      <c r="F13" s="104">
        <v>0</v>
      </c>
    </row>
    <row r="14" spans="1:6" ht="24.95" customHeight="1" x14ac:dyDescent="0.15">
      <c r="A14" s="212">
        <v>7</v>
      </c>
      <c r="B14" s="215" t="s">
        <v>88</v>
      </c>
      <c r="C14" s="96">
        <v>0</v>
      </c>
      <c r="D14" s="96">
        <v>0</v>
      </c>
      <c r="E14" s="96">
        <v>0</v>
      </c>
      <c r="F14" s="104">
        <v>0</v>
      </c>
    </row>
    <row r="15" spans="1:6" ht="24.95" customHeight="1" x14ac:dyDescent="0.15">
      <c r="A15" s="212">
        <v>8</v>
      </c>
      <c r="B15" s="215" t="s">
        <v>110</v>
      </c>
      <c r="C15" s="37">
        <v>2683793</v>
      </c>
      <c r="D15" s="37">
        <v>23075</v>
      </c>
      <c r="E15" s="37">
        <v>65822288</v>
      </c>
      <c r="F15" s="155">
        <v>65623121</v>
      </c>
    </row>
    <row r="16" spans="1:6" ht="24.95" customHeight="1" x14ac:dyDescent="0.15">
      <c r="A16" s="212">
        <v>9</v>
      </c>
      <c r="B16" s="215" t="s">
        <v>143</v>
      </c>
      <c r="C16" s="96">
        <v>0</v>
      </c>
      <c r="D16" s="96">
        <v>0</v>
      </c>
      <c r="E16" s="96">
        <v>0</v>
      </c>
      <c r="F16" s="104">
        <v>0</v>
      </c>
    </row>
    <row r="17" spans="1:6" ht="24.95" customHeight="1" x14ac:dyDescent="0.15">
      <c r="A17" s="213">
        <v>10</v>
      </c>
      <c r="B17" s="216" t="s">
        <v>145</v>
      </c>
      <c r="C17" s="97">
        <v>0</v>
      </c>
      <c r="D17" s="97">
        <v>0</v>
      </c>
      <c r="E17" s="97">
        <v>0</v>
      </c>
      <c r="F17" s="99">
        <v>0</v>
      </c>
    </row>
    <row r="18" spans="1:6" ht="24.95" customHeight="1" x14ac:dyDescent="0.15">
      <c r="A18" s="212">
        <v>11</v>
      </c>
      <c r="B18" s="215" t="s">
        <v>147</v>
      </c>
      <c r="C18" s="96">
        <v>0</v>
      </c>
      <c r="D18" s="96">
        <v>0</v>
      </c>
      <c r="E18" s="96">
        <v>0</v>
      </c>
      <c r="F18" s="104">
        <v>0</v>
      </c>
    </row>
    <row r="19" spans="1:6" ht="24.95" customHeight="1" x14ac:dyDescent="0.15">
      <c r="A19" s="212">
        <v>12</v>
      </c>
      <c r="B19" s="215" t="s">
        <v>148</v>
      </c>
      <c r="C19" s="96">
        <v>0</v>
      </c>
      <c r="D19" s="96">
        <v>0</v>
      </c>
      <c r="E19" s="96">
        <v>0</v>
      </c>
      <c r="F19" s="104">
        <v>0</v>
      </c>
    </row>
    <row r="20" spans="1:6" ht="24.95" customHeight="1" x14ac:dyDescent="0.15">
      <c r="A20" s="212">
        <v>13</v>
      </c>
      <c r="B20" s="215" t="s">
        <v>149</v>
      </c>
      <c r="C20" s="96">
        <v>0</v>
      </c>
      <c r="D20" s="96">
        <v>0</v>
      </c>
      <c r="E20" s="96">
        <v>0</v>
      </c>
      <c r="F20" s="104">
        <v>0</v>
      </c>
    </row>
    <row r="21" spans="1:6" ht="24.95" customHeight="1" x14ac:dyDescent="0.15">
      <c r="A21" s="212">
        <v>14</v>
      </c>
      <c r="B21" s="215" t="s">
        <v>89</v>
      </c>
      <c r="C21" s="96">
        <v>0</v>
      </c>
      <c r="D21" s="96">
        <v>0</v>
      </c>
      <c r="E21" s="96">
        <v>0</v>
      </c>
      <c r="F21" s="104">
        <v>0</v>
      </c>
    </row>
    <row r="22" spans="1:6" ht="24.95" customHeight="1" x14ac:dyDescent="0.15">
      <c r="A22" s="213">
        <v>15</v>
      </c>
      <c r="B22" s="216" t="s">
        <v>90</v>
      </c>
      <c r="C22" s="97">
        <v>0</v>
      </c>
      <c r="D22" s="97">
        <v>0</v>
      </c>
      <c r="E22" s="97">
        <v>0</v>
      </c>
      <c r="F22" s="99">
        <v>0</v>
      </c>
    </row>
    <row r="23" spans="1:6" ht="24.95" customHeight="1" x14ac:dyDescent="0.15">
      <c r="A23" s="212">
        <v>16</v>
      </c>
      <c r="B23" s="215" t="s">
        <v>91</v>
      </c>
      <c r="C23" s="96">
        <v>0</v>
      </c>
      <c r="D23" s="96">
        <v>0</v>
      </c>
      <c r="E23" s="96">
        <v>0</v>
      </c>
      <c r="F23" s="104">
        <v>0</v>
      </c>
    </row>
    <row r="24" spans="1:6" ht="24.95" customHeight="1" x14ac:dyDescent="0.15">
      <c r="A24" s="212">
        <v>17</v>
      </c>
      <c r="B24" s="215" t="s">
        <v>71</v>
      </c>
      <c r="C24" s="96">
        <v>0</v>
      </c>
      <c r="D24" s="96">
        <v>0</v>
      </c>
      <c r="E24" s="96">
        <v>0</v>
      </c>
      <c r="F24" s="104">
        <v>0</v>
      </c>
    </row>
    <row r="25" spans="1:6" ht="24.95" customHeight="1" x14ac:dyDescent="0.15">
      <c r="A25" s="212">
        <v>18</v>
      </c>
      <c r="B25" s="215" t="s">
        <v>175</v>
      </c>
      <c r="C25" s="96">
        <v>0</v>
      </c>
      <c r="D25" s="96">
        <v>0</v>
      </c>
      <c r="E25" s="96">
        <v>0</v>
      </c>
      <c r="F25" s="104">
        <v>0</v>
      </c>
    </row>
    <row r="26" spans="1:6" ht="24.95" customHeight="1" x14ac:dyDescent="0.15">
      <c r="A26" s="212">
        <v>19</v>
      </c>
      <c r="B26" s="215" t="s">
        <v>92</v>
      </c>
      <c r="C26" s="96">
        <v>0</v>
      </c>
      <c r="D26" s="96">
        <v>0</v>
      </c>
      <c r="E26" s="96">
        <v>0</v>
      </c>
      <c r="F26" s="104">
        <v>0</v>
      </c>
    </row>
    <row r="27" spans="1:6" ht="24.95" customHeight="1" x14ac:dyDescent="0.15">
      <c r="A27" s="213">
        <v>20</v>
      </c>
      <c r="B27" s="216" t="s">
        <v>93</v>
      </c>
      <c r="C27" s="97">
        <v>0</v>
      </c>
      <c r="D27" s="97">
        <v>0</v>
      </c>
      <c r="E27" s="97">
        <v>0</v>
      </c>
      <c r="F27" s="99">
        <v>0</v>
      </c>
    </row>
    <row r="28" spans="1:6" ht="24.95" customHeight="1" x14ac:dyDescent="0.15">
      <c r="A28" s="212">
        <v>21</v>
      </c>
      <c r="B28" s="215" t="s">
        <v>94</v>
      </c>
      <c r="C28" s="96">
        <v>0</v>
      </c>
      <c r="D28" s="96">
        <v>0</v>
      </c>
      <c r="E28" s="96">
        <v>0</v>
      </c>
      <c r="F28" s="104">
        <v>0</v>
      </c>
    </row>
    <row r="29" spans="1:6" ht="24.95" customHeight="1" x14ac:dyDescent="0.15">
      <c r="A29" s="212">
        <v>22</v>
      </c>
      <c r="B29" s="215" t="s">
        <v>96</v>
      </c>
      <c r="C29" s="96">
        <v>0</v>
      </c>
      <c r="D29" s="96">
        <v>0</v>
      </c>
      <c r="E29" s="96">
        <v>0</v>
      </c>
      <c r="F29" s="104">
        <v>0</v>
      </c>
    </row>
    <row r="30" spans="1:6" ht="24.95" customHeight="1" x14ac:dyDescent="0.15">
      <c r="A30" s="212">
        <v>23</v>
      </c>
      <c r="B30" s="215" t="s">
        <v>150</v>
      </c>
      <c r="C30" s="96">
        <v>0</v>
      </c>
      <c r="D30" s="96">
        <v>0</v>
      </c>
      <c r="E30" s="96">
        <v>0</v>
      </c>
      <c r="F30" s="104">
        <v>0</v>
      </c>
    </row>
    <row r="31" spans="1:6" ht="24.95" customHeight="1" x14ac:dyDescent="0.15">
      <c r="A31" s="212">
        <v>24</v>
      </c>
      <c r="B31" s="215" t="s">
        <v>97</v>
      </c>
      <c r="C31" s="96">
        <v>0</v>
      </c>
      <c r="D31" s="96">
        <v>0</v>
      </c>
      <c r="E31" s="96">
        <v>0</v>
      </c>
      <c r="F31" s="104">
        <v>0</v>
      </c>
    </row>
    <row r="32" spans="1:6" ht="24.95" customHeight="1" x14ac:dyDescent="0.15">
      <c r="A32" s="213">
        <v>25</v>
      </c>
      <c r="B32" s="216" t="s">
        <v>98</v>
      </c>
      <c r="C32" s="97">
        <v>0</v>
      </c>
      <c r="D32" s="97">
        <v>0</v>
      </c>
      <c r="E32" s="97">
        <v>0</v>
      </c>
      <c r="F32" s="99">
        <v>0</v>
      </c>
    </row>
    <row r="33" spans="1:6" ht="24.95" customHeight="1" x14ac:dyDescent="0.15">
      <c r="A33" s="393" t="s">
        <v>254</v>
      </c>
      <c r="B33" s="394"/>
      <c r="C33" s="128">
        <v>2683793</v>
      </c>
      <c r="D33" s="128">
        <v>23075</v>
      </c>
      <c r="E33" s="128">
        <v>65822288</v>
      </c>
      <c r="F33" s="106">
        <v>65623121</v>
      </c>
    </row>
  </sheetData>
  <mergeCells count="1">
    <mergeCell ref="A33:B33"/>
  </mergeCells>
  <phoneticPr fontId="2"/>
  <printOptions horizontalCentered="1"/>
  <pageMargins left="0.39370078740157483" right="0.39370078740157483" top="0.78740157480314965" bottom="0.78740157480314965" header="0.51181102362204722" footer="0.19685039370078741"/>
  <pageSetup paperSize="9" scale="70" firstPageNumber="89" orientation="portrait" useFirstPageNumber="1" r:id="rId1"/>
  <headerFooter scaleWithDoc="0" alignWithMargins="0"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3" tint="0.59999389629810485"/>
  </sheetPr>
  <dimension ref="A1:R40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56" customWidth="1"/>
    <col min="2" max="2" width="13.625" style="56" customWidth="1"/>
    <col min="3" max="11" width="17.625" style="56" customWidth="1"/>
    <col min="12" max="14" width="15.625" style="56" customWidth="1"/>
    <col min="15" max="15" width="15.625" style="12" customWidth="1"/>
    <col min="16" max="16" width="5.625" style="58" customWidth="1"/>
    <col min="17" max="16384" width="10.625" style="56"/>
  </cols>
  <sheetData>
    <row r="1" spans="1:18" ht="24.95" customHeight="1" x14ac:dyDescent="0.15">
      <c r="A1" s="12" t="str">
        <f>'1'!A1</f>
        <v>令和５年度　固定資産の価格等の概要調書</v>
      </c>
    </row>
    <row r="2" spans="1:18" ht="24.95" customHeight="1" x14ac:dyDescent="0.15">
      <c r="A2" s="56" t="s">
        <v>2</v>
      </c>
    </row>
    <row r="4" spans="1:18" ht="24.95" customHeight="1" x14ac:dyDescent="0.15">
      <c r="A4" s="56" t="s">
        <v>196</v>
      </c>
    </row>
    <row r="5" spans="1:18" ht="24.95" customHeight="1" x14ac:dyDescent="0.15">
      <c r="H5" s="81"/>
      <c r="I5" s="81"/>
    </row>
    <row r="6" spans="1:18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8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8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8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8" s="13" customFormat="1" ht="24.95" customHeight="1" x14ac:dyDescent="0.15">
      <c r="A10" s="88">
        <v>1</v>
      </c>
      <c r="B10" s="24" t="s">
        <v>79</v>
      </c>
      <c r="C10" s="91">
        <v>495014</v>
      </c>
      <c r="D10" s="42">
        <v>5585</v>
      </c>
      <c r="E10" s="42">
        <v>489429</v>
      </c>
      <c r="F10" s="42">
        <v>4293209</v>
      </c>
      <c r="G10" s="42">
        <v>16718</v>
      </c>
      <c r="H10" s="42">
        <v>4276491</v>
      </c>
      <c r="I10" s="42">
        <v>1243352</v>
      </c>
      <c r="J10" s="42">
        <v>4587</v>
      </c>
      <c r="K10" s="42">
        <v>1238765</v>
      </c>
      <c r="L10" s="96">
        <v>1765</v>
      </c>
      <c r="M10" s="96">
        <v>73</v>
      </c>
      <c r="N10" s="96">
        <v>1692</v>
      </c>
      <c r="O10" s="96">
        <v>8672.9042006892741</v>
      </c>
      <c r="P10" s="86">
        <v>1</v>
      </c>
      <c r="R10" s="12"/>
    </row>
    <row r="11" spans="1:18" s="13" customFormat="1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  <c r="R11" s="12"/>
    </row>
    <row r="12" spans="1:18" s="13" customFormat="1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  <c r="R12" s="12"/>
    </row>
    <row r="13" spans="1:18" s="13" customFormat="1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  <c r="R13" s="12"/>
    </row>
    <row r="14" spans="1:18" s="13" customFormat="1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  <c r="R14" s="12"/>
    </row>
    <row r="15" spans="1:18" s="13" customFormat="1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  <c r="R15" s="12"/>
    </row>
    <row r="16" spans="1:18" s="13" customFormat="1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  <c r="R16" s="12"/>
    </row>
    <row r="17" spans="1:18" s="13" customFormat="1" ht="24.95" customHeight="1" x14ac:dyDescent="0.15">
      <c r="A17" s="60">
        <v>8</v>
      </c>
      <c r="B17" s="25" t="s">
        <v>110</v>
      </c>
      <c r="C17" s="92">
        <v>39743</v>
      </c>
      <c r="D17" s="43">
        <v>0</v>
      </c>
      <c r="E17" s="43">
        <v>39743</v>
      </c>
      <c r="F17" s="43">
        <v>626998</v>
      </c>
      <c r="G17" s="43">
        <v>0</v>
      </c>
      <c r="H17" s="43">
        <v>626998</v>
      </c>
      <c r="I17" s="43">
        <v>431831</v>
      </c>
      <c r="J17" s="43">
        <v>0</v>
      </c>
      <c r="K17" s="43">
        <v>431831</v>
      </c>
      <c r="L17" s="96">
        <v>32</v>
      </c>
      <c r="M17" s="96">
        <v>0</v>
      </c>
      <c r="N17" s="96">
        <v>32</v>
      </c>
      <c r="O17" s="104">
        <v>15776.312809802985</v>
      </c>
      <c r="P17" s="86">
        <v>8</v>
      </c>
      <c r="R17" s="12"/>
    </row>
    <row r="18" spans="1:18" s="13" customFormat="1" ht="24.95" customHeight="1" x14ac:dyDescent="0.15">
      <c r="A18" s="60">
        <v>9</v>
      </c>
      <c r="B18" s="25" t="s">
        <v>143</v>
      </c>
      <c r="C18" s="92">
        <v>662087</v>
      </c>
      <c r="D18" s="43">
        <v>2699</v>
      </c>
      <c r="E18" s="43">
        <v>659388</v>
      </c>
      <c r="F18" s="43">
        <v>749103</v>
      </c>
      <c r="G18" s="43">
        <v>3897</v>
      </c>
      <c r="H18" s="43">
        <v>745206</v>
      </c>
      <c r="I18" s="43">
        <v>249701</v>
      </c>
      <c r="J18" s="43">
        <v>1299</v>
      </c>
      <c r="K18" s="43">
        <v>248402</v>
      </c>
      <c r="L18" s="96">
        <v>937</v>
      </c>
      <c r="M18" s="96">
        <v>10</v>
      </c>
      <c r="N18" s="96">
        <v>927</v>
      </c>
      <c r="O18" s="104">
        <v>1131.4268366543974</v>
      </c>
      <c r="P18" s="86">
        <v>9</v>
      </c>
      <c r="R18" s="12"/>
    </row>
    <row r="19" spans="1:18" s="13" customFormat="1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8" s="13" customFormat="1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8" s="13" customFormat="1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8" s="13" customFormat="1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8" s="13" customFormat="1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8" s="13" customFormat="1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8" s="13" customFormat="1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8" s="13" customFormat="1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8" s="13" customFormat="1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8" s="13" customFormat="1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8" s="13" customFormat="1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8" s="13" customFormat="1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8" s="13" customFormat="1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8" s="13" customFormat="1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s="13" customFormat="1" ht="24.95" customHeight="1" x14ac:dyDescent="0.15">
      <c r="A33" s="60">
        <v>24</v>
      </c>
      <c r="B33" s="25" t="s">
        <v>97</v>
      </c>
      <c r="C33" s="92">
        <v>16233</v>
      </c>
      <c r="D33" s="43">
        <v>0</v>
      </c>
      <c r="E33" s="43">
        <v>16233</v>
      </c>
      <c r="F33" s="43">
        <v>20917</v>
      </c>
      <c r="G33" s="43">
        <v>0</v>
      </c>
      <c r="H33" s="43">
        <v>20917</v>
      </c>
      <c r="I33" s="43">
        <v>14642</v>
      </c>
      <c r="J33" s="43">
        <v>0</v>
      </c>
      <c r="K33" s="43">
        <v>14642</v>
      </c>
      <c r="L33" s="96">
        <v>15</v>
      </c>
      <c r="M33" s="96">
        <v>0</v>
      </c>
      <c r="N33" s="96">
        <v>15</v>
      </c>
      <c r="O33" s="96">
        <v>1288.5480194665188</v>
      </c>
      <c r="P33" s="86">
        <v>24</v>
      </c>
    </row>
    <row r="34" spans="1:16" s="13" customFormat="1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105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1213077</v>
      </c>
      <c r="D35" s="77">
        <v>8284</v>
      </c>
      <c r="E35" s="77">
        <v>1204793</v>
      </c>
      <c r="F35" s="77">
        <v>5690227</v>
      </c>
      <c r="G35" s="77">
        <v>20615</v>
      </c>
      <c r="H35" s="77">
        <v>5669612</v>
      </c>
      <c r="I35" s="77">
        <v>1939526</v>
      </c>
      <c r="J35" s="77">
        <v>5886</v>
      </c>
      <c r="K35" s="77">
        <v>1933640</v>
      </c>
      <c r="L35" s="77">
        <v>2749</v>
      </c>
      <c r="M35" s="77">
        <v>83</v>
      </c>
      <c r="N35" s="77">
        <v>2666</v>
      </c>
      <c r="O35" s="106">
        <v>4690.738510416074</v>
      </c>
      <c r="P35" s="102"/>
    </row>
    <row r="36" spans="1:16" ht="24.95" customHeight="1" x14ac:dyDescent="0.15">
      <c r="C36" s="57"/>
    </row>
    <row r="37" spans="1:16" ht="24.95" customHeight="1" x14ac:dyDescent="0.1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6" ht="24.95" customHeight="1" x14ac:dyDescent="0.15">
      <c r="C38" s="57"/>
    </row>
    <row r="39" spans="1:16" ht="24.95" customHeight="1" x14ac:dyDescent="0.15">
      <c r="C39" s="57"/>
    </row>
    <row r="40" spans="1:16" ht="24.95" customHeight="1" x14ac:dyDescent="0.15">
      <c r="C40" s="57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8" orientation="portrait" useFirstPageNumber="1" r:id="rId1"/>
  <headerFooter scaleWithDoc="0" alignWithMargins="0">
    <oddFooter>&amp;C- &amp;P -</oddFooter>
    <evenFooter>&amp;C- 7 -</even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3" tint="0.59999389629810485"/>
  </sheetPr>
  <dimension ref="A1:R35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56" customWidth="1"/>
    <col min="2" max="2" width="13.625" style="56" customWidth="1"/>
    <col min="3" max="11" width="17.625" style="56" customWidth="1"/>
    <col min="12" max="15" width="15.625" style="56" customWidth="1"/>
    <col min="16" max="16" width="5.625" style="58" customWidth="1"/>
    <col min="17" max="16384" width="10.625" style="56"/>
  </cols>
  <sheetData>
    <row r="1" spans="1:18" ht="24.95" customHeight="1" x14ac:dyDescent="0.15">
      <c r="A1" s="12" t="str">
        <f>'1'!A1</f>
        <v>令和５年度　固定資産の価格等の概要調書</v>
      </c>
    </row>
    <row r="2" spans="1:18" ht="24.95" customHeight="1" x14ac:dyDescent="0.15">
      <c r="A2" s="56" t="s">
        <v>2</v>
      </c>
    </row>
    <row r="4" spans="1:18" ht="24.95" customHeight="1" x14ac:dyDescent="0.15">
      <c r="A4" s="56" t="s">
        <v>197</v>
      </c>
    </row>
    <row r="5" spans="1:18" ht="24.95" customHeight="1" x14ac:dyDescent="0.15">
      <c r="H5" s="81"/>
      <c r="I5" s="81"/>
    </row>
    <row r="6" spans="1:18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8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8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8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180</v>
      </c>
      <c r="P9" s="320"/>
    </row>
    <row r="10" spans="1:18" s="13" customFormat="1" ht="24.95" customHeight="1" x14ac:dyDescent="0.15">
      <c r="A10" s="88">
        <v>1</v>
      </c>
      <c r="B10" s="24" t="s">
        <v>79</v>
      </c>
      <c r="C10" s="91">
        <v>9290664</v>
      </c>
      <c r="D10" s="42">
        <v>928885</v>
      </c>
      <c r="E10" s="42">
        <v>8361779</v>
      </c>
      <c r="F10" s="42">
        <v>216857</v>
      </c>
      <c r="G10" s="42">
        <v>19864</v>
      </c>
      <c r="H10" s="42">
        <v>196993</v>
      </c>
      <c r="I10" s="42">
        <v>215463</v>
      </c>
      <c r="J10" s="42">
        <v>19816</v>
      </c>
      <c r="K10" s="42">
        <v>195647</v>
      </c>
      <c r="L10" s="96">
        <v>25585</v>
      </c>
      <c r="M10" s="96">
        <v>3630</v>
      </c>
      <c r="N10" s="96">
        <v>21955</v>
      </c>
      <c r="O10" s="96">
        <v>23341.388731741888</v>
      </c>
      <c r="P10" s="86">
        <v>1</v>
      </c>
      <c r="R10" s="12"/>
    </row>
    <row r="11" spans="1:18" s="13" customFormat="1" ht="24.95" customHeight="1" x14ac:dyDescent="0.15">
      <c r="A11" s="60">
        <v>2</v>
      </c>
      <c r="B11" s="25" t="s">
        <v>80</v>
      </c>
      <c r="C11" s="92">
        <v>13558141</v>
      </c>
      <c r="D11" s="43">
        <v>1519189</v>
      </c>
      <c r="E11" s="43">
        <v>12038952</v>
      </c>
      <c r="F11" s="43">
        <v>331995</v>
      </c>
      <c r="G11" s="43">
        <v>35567</v>
      </c>
      <c r="H11" s="43">
        <v>296428</v>
      </c>
      <c r="I11" s="43">
        <v>331678</v>
      </c>
      <c r="J11" s="43">
        <v>35561</v>
      </c>
      <c r="K11" s="43">
        <v>296117</v>
      </c>
      <c r="L11" s="96">
        <v>15204</v>
      </c>
      <c r="M11" s="96">
        <v>2667</v>
      </c>
      <c r="N11" s="96">
        <v>12537</v>
      </c>
      <c r="O11" s="96">
        <v>24486.764077759628</v>
      </c>
      <c r="P11" s="86">
        <v>2</v>
      </c>
      <c r="R11" s="12"/>
    </row>
    <row r="12" spans="1:18" s="13" customFormat="1" ht="24.95" customHeight="1" x14ac:dyDescent="0.15">
      <c r="A12" s="60">
        <v>3</v>
      </c>
      <c r="B12" s="25" t="s">
        <v>81</v>
      </c>
      <c r="C12" s="92">
        <v>26221895</v>
      </c>
      <c r="D12" s="43">
        <v>2260141</v>
      </c>
      <c r="E12" s="43">
        <v>23961754</v>
      </c>
      <c r="F12" s="43">
        <v>784037</v>
      </c>
      <c r="G12" s="43">
        <v>61045</v>
      </c>
      <c r="H12" s="43">
        <v>722992</v>
      </c>
      <c r="I12" s="43">
        <v>782601</v>
      </c>
      <c r="J12" s="43">
        <v>60923</v>
      </c>
      <c r="K12" s="43">
        <v>721678</v>
      </c>
      <c r="L12" s="96">
        <v>43604</v>
      </c>
      <c r="M12" s="96">
        <v>4708</v>
      </c>
      <c r="N12" s="96">
        <v>38896</v>
      </c>
      <c r="O12" s="96">
        <v>29900.089219333691</v>
      </c>
      <c r="P12" s="86">
        <v>3</v>
      </c>
      <c r="R12" s="12"/>
    </row>
    <row r="13" spans="1:18" s="13" customFormat="1" ht="24.95" customHeight="1" x14ac:dyDescent="0.15">
      <c r="A13" s="60">
        <v>4</v>
      </c>
      <c r="B13" s="25" t="s">
        <v>83</v>
      </c>
      <c r="C13" s="92">
        <v>16119316</v>
      </c>
      <c r="D13" s="43">
        <v>1593439</v>
      </c>
      <c r="E13" s="43">
        <v>14525877</v>
      </c>
      <c r="F13" s="43">
        <v>366378</v>
      </c>
      <c r="G13" s="43">
        <v>35648</v>
      </c>
      <c r="H13" s="43">
        <v>330730</v>
      </c>
      <c r="I13" s="43">
        <v>365824</v>
      </c>
      <c r="J13" s="43">
        <v>35551</v>
      </c>
      <c r="K13" s="43">
        <v>330273</v>
      </c>
      <c r="L13" s="96">
        <v>19604</v>
      </c>
      <c r="M13" s="96">
        <v>2550</v>
      </c>
      <c r="N13" s="96">
        <v>17054</v>
      </c>
      <c r="O13" s="96">
        <v>22729.128208665927</v>
      </c>
      <c r="P13" s="86">
        <v>4</v>
      </c>
      <c r="R13" s="12"/>
    </row>
    <row r="14" spans="1:18" s="13" customFormat="1" ht="24.95" customHeight="1" x14ac:dyDescent="0.15">
      <c r="A14" s="60">
        <v>5</v>
      </c>
      <c r="B14" s="25" t="s">
        <v>85</v>
      </c>
      <c r="C14" s="92">
        <v>12389991</v>
      </c>
      <c r="D14" s="43">
        <v>1700401</v>
      </c>
      <c r="E14" s="43">
        <v>10689590</v>
      </c>
      <c r="F14" s="43">
        <v>347861</v>
      </c>
      <c r="G14" s="43">
        <v>41588</v>
      </c>
      <c r="H14" s="43">
        <v>306273</v>
      </c>
      <c r="I14" s="43">
        <v>347807</v>
      </c>
      <c r="J14" s="43">
        <v>41588</v>
      </c>
      <c r="K14" s="43">
        <v>306219</v>
      </c>
      <c r="L14" s="97">
        <v>10519</v>
      </c>
      <c r="M14" s="97">
        <v>2420</v>
      </c>
      <c r="N14" s="97">
        <v>8099</v>
      </c>
      <c r="O14" s="97">
        <v>28075.968739606025</v>
      </c>
      <c r="P14" s="100">
        <v>5</v>
      </c>
      <c r="R14" s="12"/>
    </row>
    <row r="15" spans="1:18" s="13" customFormat="1" ht="24.95" customHeight="1" x14ac:dyDescent="0.15">
      <c r="A15" s="89">
        <v>6</v>
      </c>
      <c r="B15" s="26" t="s">
        <v>87</v>
      </c>
      <c r="C15" s="93">
        <v>13979300</v>
      </c>
      <c r="D15" s="45">
        <v>1163348</v>
      </c>
      <c r="E15" s="45">
        <v>12815952</v>
      </c>
      <c r="F15" s="45">
        <v>403946</v>
      </c>
      <c r="G15" s="45">
        <v>30207</v>
      </c>
      <c r="H15" s="45">
        <v>373739</v>
      </c>
      <c r="I15" s="45">
        <v>403042</v>
      </c>
      <c r="J15" s="45">
        <v>30140</v>
      </c>
      <c r="K15" s="45">
        <v>372902</v>
      </c>
      <c r="L15" s="96">
        <v>23801</v>
      </c>
      <c r="M15" s="96">
        <v>2463</v>
      </c>
      <c r="N15" s="96">
        <v>21338</v>
      </c>
      <c r="O15" s="96">
        <v>28896.010529854855</v>
      </c>
      <c r="P15" s="86">
        <v>6</v>
      </c>
      <c r="R15" s="12"/>
    </row>
    <row r="16" spans="1:18" s="13" customFormat="1" ht="24.95" customHeight="1" x14ac:dyDescent="0.15">
      <c r="A16" s="60">
        <v>7</v>
      </c>
      <c r="B16" s="25" t="s">
        <v>88</v>
      </c>
      <c r="C16" s="92">
        <v>30020323</v>
      </c>
      <c r="D16" s="43">
        <v>1931230</v>
      </c>
      <c r="E16" s="43">
        <v>28089093</v>
      </c>
      <c r="F16" s="43">
        <v>528673</v>
      </c>
      <c r="G16" s="43">
        <v>38097</v>
      </c>
      <c r="H16" s="43">
        <v>490576</v>
      </c>
      <c r="I16" s="43">
        <v>526401</v>
      </c>
      <c r="J16" s="43">
        <v>37962</v>
      </c>
      <c r="K16" s="43">
        <v>488439</v>
      </c>
      <c r="L16" s="96">
        <v>16457</v>
      </c>
      <c r="M16" s="96">
        <v>1585</v>
      </c>
      <c r="N16" s="96">
        <v>14872</v>
      </c>
      <c r="O16" s="96">
        <v>17610.503391319275</v>
      </c>
      <c r="P16" s="86">
        <v>7</v>
      </c>
      <c r="R16" s="12"/>
    </row>
    <row r="17" spans="1:18" s="13" customFormat="1" ht="24.95" customHeight="1" x14ac:dyDescent="0.15">
      <c r="A17" s="60">
        <v>8</v>
      </c>
      <c r="B17" s="25" t="s">
        <v>110</v>
      </c>
      <c r="C17" s="92">
        <v>16445425</v>
      </c>
      <c r="D17" s="43">
        <v>894748</v>
      </c>
      <c r="E17" s="43">
        <v>15550677</v>
      </c>
      <c r="F17" s="43">
        <v>390273</v>
      </c>
      <c r="G17" s="43">
        <v>22138</v>
      </c>
      <c r="H17" s="43">
        <v>368135</v>
      </c>
      <c r="I17" s="43">
        <v>390107</v>
      </c>
      <c r="J17" s="43">
        <v>22128</v>
      </c>
      <c r="K17" s="43">
        <v>367979</v>
      </c>
      <c r="L17" s="96">
        <v>31205</v>
      </c>
      <c r="M17" s="96">
        <v>2646</v>
      </c>
      <c r="N17" s="96">
        <v>28559</v>
      </c>
      <c r="O17" s="96">
        <v>23731.402502519697</v>
      </c>
      <c r="P17" s="86">
        <v>8</v>
      </c>
      <c r="R17" s="12"/>
    </row>
    <row r="18" spans="1:18" s="13" customFormat="1" ht="24.95" customHeight="1" x14ac:dyDescent="0.15">
      <c r="A18" s="60">
        <v>9</v>
      </c>
      <c r="B18" s="25" t="s">
        <v>143</v>
      </c>
      <c r="C18" s="92">
        <v>5113150</v>
      </c>
      <c r="D18" s="43">
        <v>579428</v>
      </c>
      <c r="E18" s="43">
        <v>4533722</v>
      </c>
      <c r="F18" s="43">
        <v>135316</v>
      </c>
      <c r="G18" s="43">
        <v>15612</v>
      </c>
      <c r="H18" s="43">
        <v>119704</v>
      </c>
      <c r="I18" s="43">
        <v>135246</v>
      </c>
      <c r="J18" s="43">
        <v>15613</v>
      </c>
      <c r="K18" s="43">
        <v>119633</v>
      </c>
      <c r="L18" s="96">
        <v>4249</v>
      </c>
      <c r="M18" s="96">
        <v>569</v>
      </c>
      <c r="N18" s="96">
        <v>3680</v>
      </c>
      <c r="O18" s="96">
        <v>26464.312605732277</v>
      </c>
      <c r="P18" s="86">
        <v>9</v>
      </c>
      <c r="R18" s="12"/>
    </row>
    <row r="19" spans="1:18" s="13" customFormat="1" ht="24.95" customHeight="1" x14ac:dyDescent="0.15">
      <c r="A19" s="90">
        <v>10</v>
      </c>
      <c r="B19" s="27" t="s">
        <v>145</v>
      </c>
      <c r="C19" s="94">
        <v>19453216</v>
      </c>
      <c r="D19" s="44">
        <v>1682733</v>
      </c>
      <c r="E19" s="44">
        <v>17770483</v>
      </c>
      <c r="F19" s="44">
        <v>594085</v>
      </c>
      <c r="G19" s="44">
        <v>49633</v>
      </c>
      <c r="H19" s="44">
        <v>544452</v>
      </c>
      <c r="I19" s="44">
        <v>590073</v>
      </c>
      <c r="J19" s="44">
        <v>49513</v>
      </c>
      <c r="K19" s="44">
        <v>540560</v>
      </c>
      <c r="L19" s="96">
        <v>35069</v>
      </c>
      <c r="M19" s="96">
        <v>3922</v>
      </c>
      <c r="N19" s="96">
        <v>31147</v>
      </c>
      <c r="O19" s="96">
        <v>30539.166377425718</v>
      </c>
      <c r="P19" s="86">
        <v>10</v>
      </c>
      <c r="R19" s="12"/>
    </row>
    <row r="20" spans="1:18" s="13" customFormat="1" ht="24.95" customHeight="1" x14ac:dyDescent="0.15">
      <c r="A20" s="60">
        <v>11</v>
      </c>
      <c r="B20" s="25" t="s">
        <v>147</v>
      </c>
      <c r="C20" s="92">
        <v>13664685</v>
      </c>
      <c r="D20" s="43">
        <v>1298554</v>
      </c>
      <c r="E20" s="43">
        <v>12366131</v>
      </c>
      <c r="F20" s="43">
        <v>326943</v>
      </c>
      <c r="G20" s="43">
        <v>29945</v>
      </c>
      <c r="H20" s="43">
        <v>296998</v>
      </c>
      <c r="I20" s="43">
        <v>325896</v>
      </c>
      <c r="J20" s="43">
        <v>29892</v>
      </c>
      <c r="K20" s="43">
        <v>296004</v>
      </c>
      <c r="L20" s="98">
        <v>15696</v>
      </c>
      <c r="M20" s="98">
        <v>2442</v>
      </c>
      <c r="N20" s="98">
        <v>13254</v>
      </c>
      <c r="O20" s="98">
        <v>23926.127825120009</v>
      </c>
      <c r="P20" s="101">
        <v>11</v>
      </c>
      <c r="R20" s="12"/>
    </row>
    <row r="21" spans="1:18" s="13" customFormat="1" ht="24.95" customHeight="1" x14ac:dyDescent="0.15">
      <c r="A21" s="60">
        <v>12</v>
      </c>
      <c r="B21" s="25" t="s">
        <v>148</v>
      </c>
      <c r="C21" s="92">
        <v>3943311</v>
      </c>
      <c r="D21" s="43">
        <v>237955</v>
      </c>
      <c r="E21" s="43">
        <v>3705356</v>
      </c>
      <c r="F21" s="43">
        <v>88960</v>
      </c>
      <c r="G21" s="43">
        <v>5048</v>
      </c>
      <c r="H21" s="43">
        <v>83912</v>
      </c>
      <c r="I21" s="43">
        <v>88881</v>
      </c>
      <c r="J21" s="43">
        <v>5049</v>
      </c>
      <c r="K21" s="43">
        <v>83832</v>
      </c>
      <c r="L21" s="96">
        <v>7787</v>
      </c>
      <c r="M21" s="96">
        <v>568</v>
      </c>
      <c r="N21" s="96">
        <v>7219</v>
      </c>
      <c r="O21" s="96">
        <v>22559.722020403664</v>
      </c>
      <c r="P21" s="86">
        <v>12</v>
      </c>
      <c r="R21" s="12"/>
    </row>
    <row r="22" spans="1:18" s="13" customFormat="1" ht="24.95" customHeight="1" x14ac:dyDescent="0.15">
      <c r="A22" s="60">
        <v>13</v>
      </c>
      <c r="B22" s="25" t="s">
        <v>149</v>
      </c>
      <c r="C22" s="92">
        <v>5481062</v>
      </c>
      <c r="D22" s="43">
        <v>493931</v>
      </c>
      <c r="E22" s="43">
        <v>4987131</v>
      </c>
      <c r="F22" s="43">
        <v>114993</v>
      </c>
      <c r="G22" s="43">
        <v>10193</v>
      </c>
      <c r="H22" s="43">
        <v>104800</v>
      </c>
      <c r="I22" s="43">
        <v>114861</v>
      </c>
      <c r="J22" s="43">
        <v>10193</v>
      </c>
      <c r="K22" s="43">
        <v>104668</v>
      </c>
      <c r="L22" s="96">
        <v>9752</v>
      </c>
      <c r="M22" s="96">
        <v>1190</v>
      </c>
      <c r="N22" s="96">
        <v>8562</v>
      </c>
      <c r="O22" s="96">
        <v>20980.058244186985</v>
      </c>
      <c r="P22" s="86">
        <v>13</v>
      </c>
      <c r="R22" s="12"/>
    </row>
    <row r="23" spans="1:18" s="13" customFormat="1" ht="24.95" customHeight="1" x14ac:dyDescent="0.15">
      <c r="A23" s="60">
        <v>14</v>
      </c>
      <c r="B23" s="25" t="s">
        <v>89</v>
      </c>
      <c r="C23" s="92">
        <v>3032201</v>
      </c>
      <c r="D23" s="43">
        <v>324179</v>
      </c>
      <c r="E23" s="43">
        <v>2708022</v>
      </c>
      <c r="F23" s="43">
        <v>51658</v>
      </c>
      <c r="G23" s="43">
        <v>5856</v>
      </c>
      <c r="H23" s="43">
        <v>45802</v>
      </c>
      <c r="I23" s="43">
        <v>51587</v>
      </c>
      <c r="J23" s="43">
        <v>5856</v>
      </c>
      <c r="K23" s="43">
        <v>45731</v>
      </c>
      <c r="L23" s="96">
        <v>1652</v>
      </c>
      <c r="M23" s="96">
        <v>242</v>
      </c>
      <c r="N23" s="96">
        <v>1410</v>
      </c>
      <c r="O23" s="96">
        <v>17036.469548027984</v>
      </c>
      <c r="P23" s="86">
        <v>14</v>
      </c>
      <c r="R23" s="12"/>
    </row>
    <row r="24" spans="1:18" s="13" customFormat="1" ht="24.95" customHeight="1" x14ac:dyDescent="0.15">
      <c r="A24" s="60">
        <v>15</v>
      </c>
      <c r="B24" s="25" t="s">
        <v>90</v>
      </c>
      <c r="C24" s="92">
        <v>524867</v>
      </c>
      <c r="D24" s="43">
        <v>99884</v>
      </c>
      <c r="E24" s="43">
        <v>424983</v>
      </c>
      <c r="F24" s="43">
        <v>9261</v>
      </c>
      <c r="G24" s="43">
        <v>1510</v>
      </c>
      <c r="H24" s="43">
        <v>7751</v>
      </c>
      <c r="I24" s="43">
        <v>9258</v>
      </c>
      <c r="J24" s="43">
        <v>1510</v>
      </c>
      <c r="K24" s="43">
        <v>7748</v>
      </c>
      <c r="L24" s="97">
        <v>1023</v>
      </c>
      <c r="M24" s="97">
        <v>179</v>
      </c>
      <c r="N24" s="97">
        <v>844</v>
      </c>
      <c r="O24" s="97">
        <v>17644.469932382868</v>
      </c>
      <c r="P24" s="100">
        <v>15</v>
      </c>
      <c r="R24" s="12"/>
    </row>
    <row r="25" spans="1:18" s="13" customFormat="1" ht="24.95" customHeight="1" x14ac:dyDescent="0.15">
      <c r="A25" s="89">
        <v>16</v>
      </c>
      <c r="B25" s="26" t="s">
        <v>91</v>
      </c>
      <c r="C25" s="93">
        <v>1852808</v>
      </c>
      <c r="D25" s="45">
        <v>353187</v>
      </c>
      <c r="E25" s="45">
        <v>1499621</v>
      </c>
      <c r="F25" s="45">
        <v>38734</v>
      </c>
      <c r="G25" s="45">
        <v>7148</v>
      </c>
      <c r="H25" s="45">
        <v>31586</v>
      </c>
      <c r="I25" s="45">
        <v>38435</v>
      </c>
      <c r="J25" s="45">
        <v>6859</v>
      </c>
      <c r="K25" s="45">
        <v>31576</v>
      </c>
      <c r="L25" s="96">
        <v>2991</v>
      </c>
      <c r="M25" s="96">
        <v>552</v>
      </c>
      <c r="N25" s="96">
        <v>2439</v>
      </c>
      <c r="O25" s="96">
        <v>20905.566038143184</v>
      </c>
      <c r="P25" s="86">
        <v>16</v>
      </c>
      <c r="R25" s="12"/>
    </row>
    <row r="26" spans="1:18" s="13" customFormat="1" ht="24.95" customHeight="1" x14ac:dyDescent="0.15">
      <c r="A26" s="60">
        <v>17</v>
      </c>
      <c r="B26" s="25" t="s">
        <v>71</v>
      </c>
      <c r="C26" s="92">
        <v>10998517</v>
      </c>
      <c r="D26" s="43">
        <v>944853</v>
      </c>
      <c r="E26" s="43">
        <v>10053664</v>
      </c>
      <c r="F26" s="43">
        <v>239261</v>
      </c>
      <c r="G26" s="43">
        <v>19633</v>
      </c>
      <c r="H26" s="43">
        <v>219628</v>
      </c>
      <c r="I26" s="43">
        <v>239041</v>
      </c>
      <c r="J26" s="43">
        <v>19607</v>
      </c>
      <c r="K26" s="43">
        <v>219434</v>
      </c>
      <c r="L26" s="96">
        <v>10045</v>
      </c>
      <c r="M26" s="96">
        <v>1137</v>
      </c>
      <c r="N26" s="96">
        <v>8908</v>
      </c>
      <c r="O26" s="96">
        <v>21753.932825670952</v>
      </c>
      <c r="P26" s="86">
        <v>17</v>
      </c>
      <c r="R26" s="12"/>
    </row>
    <row r="27" spans="1:18" s="13" customFormat="1" ht="24.95" customHeight="1" x14ac:dyDescent="0.15">
      <c r="A27" s="60">
        <v>18</v>
      </c>
      <c r="B27" s="25" t="s">
        <v>175</v>
      </c>
      <c r="C27" s="92">
        <v>3864419</v>
      </c>
      <c r="D27" s="43">
        <v>255577</v>
      </c>
      <c r="E27" s="43">
        <v>3608842</v>
      </c>
      <c r="F27" s="43">
        <v>94872</v>
      </c>
      <c r="G27" s="43">
        <v>6319</v>
      </c>
      <c r="H27" s="43">
        <v>88553</v>
      </c>
      <c r="I27" s="43">
        <v>94712</v>
      </c>
      <c r="J27" s="43">
        <v>6319</v>
      </c>
      <c r="K27" s="43">
        <v>88393</v>
      </c>
      <c r="L27" s="96">
        <v>3820</v>
      </c>
      <c r="M27" s="96">
        <v>455</v>
      </c>
      <c r="N27" s="96">
        <v>3365</v>
      </c>
      <c r="O27" s="96">
        <v>24550.132891904319</v>
      </c>
      <c r="P27" s="86">
        <v>18</v>
      </c>
      <c r="R27" s="12"/>
    </row>
    <row r="28" spans="1:18" s="13" customFormat="1" ht="24.95" customHeight="1" x14ac:dyDescent="0.15">
      <c r="A28" s="60">
        <v>19</v>
      </c>
      <c r="B28" s="25" t="s">
        <v>92</v>
      </c>
      <c r="C28" s="92">
        <v>2326127</v>
      </c>
      <c r="D28" s="43">
        <v>266013</v>
      </c>
      <c r="E28" s="43">
        <v>2060114</v>
      </c>
      <c r="F28" s="43">
        <v>58346</v>
      </c>
      <c r="G28" s="43">
        <v>5557</v>
      </c>
      <c r="H28" s="43">
        <v>52789</v>
      </c>
      <c r="I28" s="43">
        <v>58346</v>
      </c>
      <c r="J28" s="43">
        <v>5557</v>
      </c>
      <c r="K28" s="43">
        <v>52789</v>
      </c>
      <c r="L28" s="96">
        <v>4093</v>
      </c>
      <c r="M28" s="96">
        <v>502</v>
      </c>
      <c r="N28" s="96">
        <v>3591</v>
      </c>
      <c r="O28" s="96">
        <v>25082.895301933215</v>
      </c>
      <c r="P28" s="86">
        <v>19</v>
      </c>
      <c r="R28" s="12"/>
    </row>
    <row r="29" spans="1:18" s="13" customFormat="1" ht="24.95" customHeight="1" x14ac:dyDescent="0.15">
      <c r="A29" s="90">
        <v>20</v>
      </c>
      <c r="B29" s="27" t="s">
        <v>93</v>
      </c>
      <c r="C29" s="94">
        <v>564410</v>
      </c>
      <c r="D29" s="44">
        <v>70679</v>
      </c>
      <c r="E29" s="44">
        <v>493731</v>
      </c>
      <c r="F29" s="44">
        <v>18778</v>
      </c>
      <c r="G29" s="44">
        <v>2252</v>
      </c>
      <c r="H29" s="44">
        <v>16526</v>
      </c>
      <c r="I29" s="44">
        <v>18778</v>
      </c>
      <c r="J29" s="44">
        <v>2252</v>
      </c>
      <c r="K29" s="44">
        <v>16526</v>
      </c>
      <c r="L29" s="96">
        <v>1276</v>
      </c>
      <c r="M29" s="96">
        <v>197</v>
      </c>
      <c r="N29" s="96">
        <v>1079</v>
      </c>
      <c r="O29" s="96">
        <v>33270.140500699847</v>
      </c>
      <c r="P29" s="86">
        <v>20</v>
      </c>
      <c r="R29" s="12"/>
    </row>
    <row r="30" spans="1:18" s="13" customFormat="1" ht="24.95" customHeight="1" x14ac:dyDescent="0.15">
      <c r="A30" s="60">
        <v>21</v>
      </c>
      <c r="B30" s="25" t="s">
        <v>94</v>
      </c>
      <c r="C30" s="92">
        <v>990115</v>
      </c>
      <c r="D30" s="43">
        <v>92416</v>
      </c>
      <c r="E30" s="43">
        <v>897699</v>
      </c>
      <c r="F30" s="43">
        <v>31026</v>
      </c>
      <c r="G30" s="43">
        <v>3016</v>
      </c>
      <c r="H30" s="43">
        <v>28010</v>
      </c>
      <c r="I30" s="43">
        <v>31016</v>
      </c>
      <c r="J30" s="43">
        <v>3016</v>
      </c>
      <c r="K30" s="43">
        <v>28000</v>
      </c>
      <c r="L30" s="98">
        <v>1563</v>
      </c>
      <c r="M30" s="98">
        <v>189</v>
      </c>
      <c r="N30" s="98">
        <v>1374</v>
      </c>
      <c r="O30" s="98">
        <v>31335.753927574071</v>
      </c>
      <c r="P30" s="101">
        <v>21</v>
      </c>
      <c r="R30" s="12"/>
    </row>
    <row r="31" spans="1:18" s="13" customFormat="1" ht="24.95" customHeight="1" x14ac:dyDescent="0.15">
      <c r="A31" s="60">
        <v>22</v>
      </c>
      <c r="B31" s="25" t="s">
        <v>96</v>
      </c>
      <c r="C31" s="92">
        <v>1232878</v>
      </c>
      <c r="D31" s="43">
        <v>59505</v>
      </c>
      <c r="E31" s="43">
        <v>1173373</v>
      </c>
      <c r="F31" s="43">
        <v>53876</v>
      </c>
      <c r="G31" s="43">
        <v>2600</v>
      </c>
      <c r="H31" s="43">
        <v>51276</v>
      </c>
      <c r="I31" s="43">
        <v>53876</v>
      </c>
      <c r="J31" s="43">
        <v>2600</v>
      </c>
      <c r="K31" s="43">
        <v>51276</v>
      </c>
      <c r="L31" s="96">
        <v>737</v>
      </c>
      <c r="M31" s="96">
        <v>55</v>
      </c>
      <c r="N31" s="96">
        <v>682</v>
      </c>
      <c r="O31" s="96">
        <v>43699.376580651129</v>
      </c>
      <c r="P31" s="86">
        <v>22</v>
      </c>
      <c r="R31" s="12"/>
    </row>
    <row r="32" spans="1:18" s="13" customFormat="1" ht="24.95" customHeight="1" x14ac:dyDescent="0.15">
      <c r="A32" s="60">
        <v>23</v>
      </c>
      <c r="B32" s="25" t="s">
        <v>150</v>
      </c>
      <c r="C32" s="92">
        <v>3659594</v>
      </c>
      <c r="D32" s="43">
        <v>302523</v>
      </c>
      <c r="E32" s="43">
        <v>3357071</v>
      </c>
      <c r="F32" s="43">
        <v>106230</v>
      </c>
      <c r="G32" s="43">
        <v>9289</v>
      </c>
      <c r="H32" s="43">
        <v>96941</v>
      </c>
      <c r="I32" s="43">
        <v>104688</v>
      </c>
      <c r="J32" s="43">
        <v>9262</v>
      </c>
      <c r="K32" s="43">
        <v>95426</v>
      </c>
      <c r="L32" s="96">
        <v>6430</v>
      </c>
      <c r="M32" s="96">
        <v>743</v>
      </c>
      <c r="N32" s="96">
        <v>5687</v>
      </c>
      <c r="O32" s="96">
        <v>29027.810188780502</v>
      </c>
      <c r="P32" s="86">
        <v>23</v>
      </c>
      <c r="R32" s="12"/>
    </row>
    <row r="33" spans="1:18" s="13" customFormat="1" ht="24.95" customHeight="1" x14ac:dyDescent="0.15">
      <c r="A33" s="60">
        <v>24</v>
      </c>
      <c r="B33" s="25" t="s">
        <v>97</v>
      </c>
      <c r="C33" s="92">
        <v>6255763</v>
      </c>
      <c r="D33" s="43">
        <v>565568</v>
      </c>
      <c r="E33" s="43">
        <v>5690195</v>
      </c>
      <c r="F33" s="43">
        <v>182862</v>
      </c>
      <c r="G33" s="43">
        <v>14800</v>
      </c>
      <c r="H33" s="43">
        <v>168062</v>
      </c>
      <c r="I33" s="43">
        <v>182297</v>
      </c>
      <c r="J33" s="43">
        <v>14793</v>
      </c>
      <c r="K33" s="43">
        <v>167504</v>
      </c>
      <c r="L33" s="96">
        <v>10829</v>
      </c>
      <c r="M33" s="96">
        <v>1141</v>
      </c>
      <c r="N33" s="96">
        <v>9688</v>
      </c>
      <c r="O33" s="96">
        <v>29230.966710215846</v>
      </c>
      <c r="P33" s="86">
        <v>24</v>
      </c>
      <c r="R33" s="12"/>
    </row>
    <row r="34" spans="1:18" s="13" customFormat="1" ht="24.95" customHeight="1" x14ac:dyDescent="0.15">
      <c r="A34" s="90">
        <v>25</v>
      </c>
      <c r="B34" s="27" t="s">
        <v>98</v>
      </c>
      <c r="C34" s="94">
        <v>1660934</v>
      </c>
      <c r="D34" s="44">
        <v>148888</v>
      </c>
      <c r="E34" s="44">
        <v>1512046</v>
      </c>
      <c r="F34" s="44">
        <v>58654</v>
      </c>
      <c r="G34" s="44">
        <v>5202</v>
      </c>
      <c r="H34" s="44">
        <v>53452</v>
      </c>
      <c r="I34" s="44">
        <v>58654</v>
      </c>
      <c r="J34" s="44">
        <v>5202</v>
      </c>
      <c r="K34" s="44">
        <v>53452</v>
      </c>
      <c r="L34" s="97">
        <v>2309</v>
      </c>
      <c r="M34" s="97">
        <v>279</v>
      </c>
      <c r="N34" s="97">
        <v>2030</v>
      </c>
      <c r="O34" s="97">
        <v>35313.865572021525</v>
      </c>
      <c r="P34" s="274">
        <v>25</v>
      </c>
      <c r="R34" s="12"/>
    </row>
    <row r="35" spans="1:18" ht="24.95" customHeight="1" thickBot="1" x14ac:dyDescent="0.2">
      <c r="A35" s="331" t="s">
        <v>254</v>
      </c>
      <c r="B35" s="332"/>
      <c r="C35" s="77">
        <v>222643112</v>
      </c>
      <c r="D35" s="77">
        <v>19767254</v>
      </c>
      <c r="E35" s="77">
        <v>202875858</v>
      </c>
      <c r="F35" s="77">
        <v>5573875</v>
      </c>
      <c r="G35" s="77">
        <v>477767</v>
      </c>
      <c r="H35" s="77">
        <v>5096108</v>
      </c>
      <c r="I35" s="77">
        <v>5558568</v>
      </c>
      <c r="J35" s="77">
        <v>476762</v>
      </c>
      <c r="K35" s="77">
        <v>5081806</v>
      </c>
      <c r="L35" s="77">
        <v>305300</v>
      </c>
      <c r="M35" s="77">
        <v>37031</v>
      </c>
      <c r="N35" s="77">
        <v>268269</v>
      </c>
      <c r="O35" s="77">
        <v>25035.021069953422</v>
      </c>
      <c r="P35" s="102"/>
      <c r="R35" s="12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10" orientation="portrait" useFirstPageNumber="1" r:id="rId1"/>
  <headerFooter scaleWithDoc="0" alignWithMargins="0">
    <oddFooter>&amp;C- &amp;P -</oddFooter>
    <evenFooter>&amp;C- 9 -</even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3" tint="0.59999389629810485"/>
  </sheetPr>
  <dimension ref="A1:P35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198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96">
        <v>0</v>
      </c>
      <c r="M10" s="96">
        <v>0</v>
      </c>
      <c r="N10" s="96">
        <v>0</v>
      </c>
      <c r="O10" s="96">
        <v>0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96">
        <v>0</v>
      </c>
      <c r="M17" s="96">
        <v>0</v>
      </c>
      <c r="N17" s="96">
        <v>0</v>
      </c>
      <c r="O17" s="104">
        <v>0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96">
        <v>0</v>
      </c>
      <c r="M18" s="96">
        <v>0</v>
      </c>
      <c r="N18" s="96">
        <v>0</v>
      </c>
      <c r="O18" s="104">
        <v>0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96">
        <v>0</v>
      </c>
      <c r="M33" s="96">
        <v>0</v>
      </c>
      <c r="N33" s="96">
        <v>0</v>
      </c>
      <c r="O33" s="96">
        <v>0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105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106">
        <v>0</v>
      </c>
      <c r="P35" s="102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12" orientation="portrait" useFirstPageNumber="1" r:id="rId1"/>
  <headerFooter scaleWithDoc="0" alignWithMargins="0">
    <oddFooter>&amp;C- &amp;P -</oddFooter>
    <evenFooter>&amp;C- 11 -</even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R37"/>
  <sheetViews>
    <sheetView view="pageBreakPreview" zoomScale="85" zoomScaleNormal="85" zoomScaleSheetLayoutView="85" workbookViewId="0">
      <selection activeCell="D25" sqref="D25"/>
    </sheetView>
  </sheetViews>
  <sheetFormatPr defaultColWidth="10.625" defaultRowHeight="24.95" customHeight="1" x14ac:dyDescent="0.15"/>
  <cols>
    <col min="1" max="1" width="5.625" style="13" customWidth="1"/>
    <col min="2" max="2" width="13.625" style="13" customWidth="1"/>
    <col min="3" max="11" width="17.625" style="13" customWidth="1"/>
    <col min="12" max="15" width="15.625" style="13" customWidth="1"/>
    <col min="16" max="16" width="5.625" style="58" customWidth="1"/>
    <col min="17" max="17" width="10.625" style="13"/>
    <col min="18" max="18" width="10.625" style="12"/>
    <col min="19" max="16384" width="10.625" style="13"/>
  </cols>
  <sheetData>
    <row r="1" spans="1:16" ht="24.95" customHeight="1" x14ac:dyDescent="0.15">
      <c r="A1" s="12" t="str">
        <f>'1'!A1</f>
        <v>令和５年度　固定資産の価格等の概要調書</v>
      </c>
    </row>
    <row r="2" spans="1:16" ht="24.95" customHeight="1" x14ac:dyDescent="0.15">
      <c r="A2" s="56" t="s">
        <v>2</v>
      </c>
    </row>
    <row r="3" spans="1:16" ht="24.95" customHeight="1" x14ac:dyDescent="0.15">
      <c r="A3" s="56"/>
    </row>
    <row r="4" spans="1:16" ht="24.95" customHeight="1" x14ac:dyDescent="0.15">
      <c r="A4" s="56" t="s">
        <v>199</v>
      </c>
    </row>
    <row r="5" spans="1:16" ht="24.95" customHeight="1" x14ac:dyDescent="0.15">
      <c r="H5" s="107"/>
      <c r="I5" s="107"/>
    </row>
    <row r="6" spans="1:16" ht="24.95" customHeight="1" x14ac:dyDescent="0.15">
      <c r="A6" s="14"/>
      <c r="B6" s="21" t="s">
        <v>9</v>
      </c>
      <c r="C6" s="333" t="s">
        <v>264</v>
      </c>
      <c r="D6" s="334"/>
      <c r="E6" s="335"/>
      <c r="F6" s="333" t="s">
        <v>268</v>
      </c>
      <c r="G6" s="334"/>
      <c r="H6" s="335"/>
      <c r="I6" s="333" t="s">
        <v>43</v>
      </c>
      <c r="J6" s="334"/>
      <c r="K6" s="335"/>
      <c r="L6" s="333" t="s">
        <v>265</v>
      </c>
      <c r="M6" s="334"/>
      <c r="N6" s="335"/>
      <c r="O6" s="316" t="s">
        <v>105</v>
      </c>
      <c r="P6" s="318" t="s">
        <v>184</v>
      </c>
    </row>
    <row r="7" spans="1:16" ht="30" customHeight="1" x14ac:dyDescent="0.15">
      <c r="A7" s="15"/>
      <c r="B7" s="22"/>
      <c r="C7" s="78" t="s">
        <v>16</v>
      </c>
      <c r="D7" s="78" t="s">
        <v>111</v>
      </c>
      <c r="E7" s="78" t="s">
        <v>112</v>
      </c>
      <c r="F7" s="78" t="s">
        <v>109</v>
      </c>
      <c r="G7" s="78" t="s">
        <v>111</v>
      </c>
      <c r="H7" s="78" t="s">
        <v>112</v>
      </c>
      <c r="I7" s="78" t="s">
        <v>109</v>
      </c>
      <c r="J7" s="78" t="s">
        <v>111</v>
      </c>
      <c r="K7" s="78" t="s">
        <v>112</v>
      </c>
      <c r="L7" s="78" t="s">
        <v>19</v>
      </c>
      <c r="M7" s="78" t="s">
        <v>111</v>
      </c>
      <c r="N7" s="78" t="s">
        <v>112</v>
      </c>
      <c r="O7" s="317"/>
      <c r="P7" s="319"/>
    </row>
    <row r="8" spans="1:16" ht="24.95" customHeight="1" x14ac:dyDescent="0.15">
      <c r="A8" s="15"/>
      <c r="B8" s="22"/>
      <c r="C8" s="79" t="s">
        <v>151</v>
      </c>
      <c r="D8" s="79" t="s">
        <v>154</v>
      </c>
      <c r="E8" s="79" t="s">
        <v>155</v>
      </c>
      <c r="F8" s="79" t="s">
        <v>156</v>
      </c>
      <c r="G8" s="79" t="s">
        <v>157</v>
      </c>
      <c r="H8" s="79" t="s">
        <v>158</v>
      </c>
      <c r="I8" s="79" t="s">
        <v>159</v>
      </c>
      <c r="J8" s="79" t="s">
        <v>160</v>
      </c>
      <c r="K8" s="79" t="s">
        <v>161</v>
      </c>
      <c r="L8" s="79" t="s">
        <v>162</v>
      </c>
      <c r="M8" s="79" t="s">
        <v>163</v>
      </c>
      <c r="N8" s="79" t="s">
        <v>164</v>
      </c>
      <c r="O8" s="83" t="s">
        <v>165</v>
      </c>
      <c r="P8" s="319"/>
    </row>
    <row r="9" spans="1:16" ht="24.95" customHeight="1" x14ac:dyDescent="0.15">
      <c r="A9" s="16" t="s">
        <v>14</v>
      </c>
      <c r="B9" s="23"/>
      <c r="C9" s="80" t="s">
        <v>113</v>
      </c>
      <c r="D9" s="80" t="s">
        <v>113</v>
      </c>
      <c r="E9" s="80" t="s">
        <v>113</v>
      </c>
      <c r="F9" s="80" t="s">
        <v>20</v>
      </c>
      <c r="G9" s="80" t="s">
        <v>20</v>
      </c>
      <c r="H9" s="80" t="s">
        <v>20</v>
      </c>
      <c r="I9" s="80" t="s">
        <v>20</v>
      </c>
      <c r="J9" s="80" t="s">
        <v>20</v>
      </c>
      <c r="K9" s="80" t="s">
        <v>20</v>
      </c>
      <c r="L9" s="80" t="s">
        <v>21</v>
      </c>
      <c r="M9" s="80" t="s">
        <v>21</v>
      </c>
      <c r="N9" s="80" t="s">
        <v>21</v>
      </c>
      <c r="O9" s="84" t="s">
        <v>23</v>
      </c>
      <c r="P9" s="320"/>
    </row>
    <row r="10" spans="1:16" ht="24.95" customHeight="1" x14ac:dyDescent="0.15">
      <c r="A10" s="88">
        <v>1</v>
      </c>
      <c r="B10" s="24" t="s">
        <v>79</v>
      </c>
      <c r="C10" s="91">
        <v>1103356</v>
      </c>
      <c r="D10" s="42">
        <v>40986</v>
      </c>
      <c r="E10" s="42">
        <v>1062370</v>
      </c>
      <c r="F10" s="42">
        <v>7533250</v>
      </c>
      <c r="G10" s="42">
        <v>85285</v>
      </c>
      <c r="H10" s="42">
        <v>7447965</v>
      </c>
      <c r="I10" s="42">
        <v>2198299</v>
      </c>
      <c r="J10" s="42">
        <v>22526</v>
      </c>
      <c r="K10" s="42">
        <v>2175773</v>
      </c>
      <c r="L10" s="96">
        <v>3761</v>
      </c>
      <c r="M10" s="96">
        <v>263</v>
      </c>
      <c r="N10" s="96">
        <v>3498</v>
      </c>
      <c r="O10" s="96">
        <v>6827.5787687745387</v>
      </c>
      <c r="P10" s="86">
        <v>1</v>
      </c>
    </row>
    <row r="11" spans="1:16" ht="24.95" customHeight="1" x14ac:dyDescent="0.15">
      <c r="A11" s="60">
        <v>2</v>
      </c>
      <c r="B11" s="25" t="s">
        <v>80</v>
      </c>
      <c r="C11" s="9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96">
        <v>0</v>
      </c>
      <c r="M11" s="96">
        <v>0</v>
      </c>
      <c r="N11" s="96">
        <v>0</v>
      </c>
      <c r="O11" s="96">
        <v>0</v>
      </c>
      <c r="P11" s="86">
        <v>2</v>
      </c>
    </row>
    <row r="12" spans="1:16" ht="24.95" customHeight="1" x14ac:dyDescent="0.15">
      <c r="A12" s="60">
        <v>3</v>
      </c>
      <c r="B12" s="25" t="s">
        <v>81</v>
      </c>
      <c r="C12" s="9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96">
        <v>0</v>
      </c>
      <c r="M12" s="96">
        <v>0</v>
      </c>
      <c r="N12" s="96">
        <v>0</v>
      </c>
      <c r="O12" s="96">
        <v>0</v>
      </c>
      <c r="P12" s="86">
        <v>3</v>
      </c>
    </row>
    <row r="13" spans="1:16" ht="24.95" customHeight="1" x14ac:dyDescent="0.15">
      <c r="A13" s="60">
        <v>4</v>
      </c>
      <c r="B13" s="25" t="s">
        <v>83</v>
      </c>
      <c r="C13" s="9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96">
        <v>0</v>
      </c>
      <c r="M13" s="96">
        <v>0</v>
      </c>
      <c r="N13" s="96">
        <v>0</v>
      </c>
      <c r="O13" s="96">
        <v>0</v>
      </c>
      <c r="P13" s="86">
        <v>4</v>
      </c>
    </row>
    <row r="14" spans="1:16" ht="24.95" customHeight="1" x14ac:dyDescent="0.15">
      <c r="A14" s="60">
        <v>5</v>
      </c>
      <c r="B14" s="25" t="s">
        <v>85</v>
      </c>
      <c r="C14" s="9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97">
        <v>0</v>
      </c>
      <c r="M14" s="97">
        <v>0</v>
      </c>
      <c r="N14" s="97">
        <v>0</v>
      </c>
      <c r="O14" s="96">
        <v>0</v>
      </c>
      <c r="P14" s="100">
        <v>5</v>
      </c>
    </row>
    <row r="15" spans="1:16" ht="24.95" customHeight="1" x14ac:dyDescent="0.15">
      <c r="A15" s="89">
        <v>6</v>
      </c>
      <c r="B15" s="26" t="s">
        <v>87</v>
      </c>
      <c r="C15" s="93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96">
        <v>0</v>
      </c>
      <c r="M15" s="96">
        <v>0</v>
      </c>
      <c r="N15" s="96">
        <v>0</v>
      </c>
      <c r="O15" s="103">
        <v>0</v>
      </c>
      <c r="P15" s="86">
        <v>6</v>
      </c>
    </row>
    <row r="16" spans="1:16" ht="24.95" customHeight="1" x14ac:dyDescent="0.15">
      <c r="A16" s="60">
        <v>7</v>
      </c>
      <c r="B16" s="25" t="s">
        <v>88</v>
      </c>
      <c r="C16" s="9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96">
        <v>0</v>
      </c>
      <c r="M16" s="96">
        <v>0</v>
      </c>
      <c r="N16" s="96">
        <v>0</v>
      </c>
      <c r="O16" s="104">
        <v>0</v>
      </c>
      <c r="P16" s="86">
        <v>7</v>
      </c>
    </row>
    <row r="17" spans="1:16" ht="24.95" customHeight="1" x14ac:dyDescent="0.15">
      <c r="A17" s="60">
        <v>8</v>
      </c>
      <c r="B17" s="25" t="s">
        <v>110</v>
      </c>
      <c r="C17" s="92">
        <v>8793</v>
      </c>
      <c r="D17" s="43">
        <v>0</v>
      </c>
      <c r="E17" s="43">
        <v>8793</v>
      </c>
      <c r="F17" s="43">
        <v>24543</v>
      </c>
      <c r="G17" s="43">
        <v>0</v>
      </c>
      <c r="H17" s="43">
        <v>24543</v>
      </c>
      <c r="I17" s="43">
        <v>17180</v>
      </c>
      <c r="J17" s="43">
        <v>0</v>
      </c>
      <c r="K17" s="43">
        <v>17180</v>
      </c>
      <c r="L17" s="96">
        <v>10</v>
      </c>
      <c r="M17" s="96">
        <v>0</v>
      </c>
      <c r="N17" s="96">
        <v>10</v>
      </c>
      <c r="O17" s="104">
        <v>2791.197543500512</v>
      </c>
      <c r="P17" s="86">
        <v>8</v>
      </c>
    </row>
    <row r="18" spans="1:16" ht="24.95" customHeight="1" x14ac:dyDescent="0.15">
      <c r="A18" s="60">
        <v>9</v>
      </c>
      <c r="B18" s="25" t="s">
        <v>143</v>
      </c>
      <c r="C18" s="92">
        <v>144408</v>
      </c>
      <c r="D18" s="43">
        <v>1100</v>
      </c>
      <c r="E18" s="43">
        <v>143308</v>
      </c>
      <c r="F18" s="43">
        <v>605050</v>
      </c>
      <c r="G18" s="43">
        <v>2733</v>
      </c>
      <c r="H18" s="43">
        <v>602317</v>
      </c>
      <c r="I18" s="43">
        <v>201683</v>
      </c>
      <c r="J18" s="43">
        <v>911</v>
      </c>
      <c r="K18" s="43">
        <v>200772</v>
      </c>
      <c r="L18" s="96">
        <v>262</v>
      </c>
      <c r="M18" s="96">
        <v>9</v>
      </c>
      <c r="N18" s="96">
        <v>253</v>
      </c>
      <c r="O18" s="104">
        <v>4189.8648274333827</v>
      </c>
      <c r="P18" s="86">
        <v>9</v>
      </c>
    </row>
    <row r="19" spans="1:16" ht="24.95" customHeight="1" x14ac:dyDescent="0.15">
      <c r="A19" s="90">
        <v>10</v>
      </c>
      <c r="B19" s="27" t="s">
        <v>145</v>
      </c>
      <c r="C19" s="9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96">
        <v>0</v>
      </c>
      <c r="M19" s="96">
        <v>0</v>
      </c>
      <c r="N19" s="96">
        <v>0</v>
      </c>
      <c r="O19" s="99">
        <v>0</v>
      </c>
      <c r="P19" s="86">
        <v>10</v>
      </c>
    </row>
    <row r="20" spans="1:16" ht="24.95" customHeight="1" x14ac:dyDescent="0.15">
      <c r="A20" s="60">
        <v>11</v>
      </c>
      <c r="B20" s="25" t="s">
        <v>147</v>
      </c>
      <c r="C20" s="9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98">
        <v>0</v>
      </c>
      <c r="M20" s="98">
        <v>0</v>
      </c>
      <c r="N20" s="98">
        <v>0</v>
      </c>
      <c r="O20" s="96">
        <v>0</v>
      </c>
      <c r="P20" s="101">
        <v>11</v>
      </c>
    </row>
    <row r="21" spans="1:16" ht="24.95" customHeight="1" x14ac:dyDescent="0.15">
      <c r="A21" s="60">
        <v>12</v>
      </c>
      <c r="B21" s="25" t="s">
        <v>148</v>
      </c>
      <c r="C21" s="9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96">
        <v>0</v>
      </c>
      <c r="M21" s="96">
        <v>0</v>
      </c>
      <c r="N21" s="96">
        <v>0</v>
      </c>
      <c r="O21" s="96">
        <v>0</v>
      </c>
      <c r="P21" s="86">
        <v>12</v>
      </c>
    </row>
    <row r="22" spans="1:16" ht="24.95" customHeight="1" x14ac:dyDescent="0.15">
      <c r="A22" s="60">
        <v>13</v>
      </c>
      <c r="B22" s="25" t="s">
        <v>149</v>
      </c>
      <c r="C22" s="9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96">
        <v>0</v>
      </c>
      <c r="M22" s="96">
        <v>0</v>
      </c>
      <c r="N22" s="96">
        <v>0</v>
      </c>
      <c r="O22" s="96">
        <v>0</v>
      </c>
      <c r="P22" s="86">
        <v>13</v>
      </c>
    </row>
    <row r="23" spans="1:16" ht="24.95" customHeight="1" x14ac:dyDescent="0.15">
      <c r="A23" s="60">
        <v>14</v>
      </c>
      <c r="B23" s="25" t="s">
        <v>89</v>
      </c>
      <c r="C23" s="9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6">
        <v>0</v>
      </c>
      <c r="M23" s="96">
        <v>0</v>
      </c>
      <c r="N23" s="96">
        <v>0</v>
      </c>
      <c r="O23" s="96">
        <v>0</v>
      </c>
      <c r="P23" s="86">
        <v>14</v>
      </c>
    </row>
    <row r="24" spans="1:16" ht="24.95" customHeight="1" x14ac:dyDescent="0.15">
      <c r="A24" s="60">
        <v>15</v>
      </c>
      <c r="B24" s="25" t="s">
        <v>90</v>
      </c>
      <c r="C24" s="9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7">
        <v>0</v>
      </c>
      <c r="M24" s="97">
        <v>0</v>
      </c>
      <c r="N24" s="97">
        <v>0</v>
      </c>
      <c r="O24" s="96">
        <v>0</v>
      </c>
      <c r="P24" s="100">
        <v>15</v>
      </c>
    </row>
    <row r="25" spans="1:16" ht="24.95" customHeight="1" x14ac:dyDescent="0.15">
      <c r="A25" s="89">
        <v>16</v>
      </c>
      <c r="B25" s="26" t="s">
        <v>91</v>
      </c>
      <c r="C25" s="93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96">
        <v>0</v>
      </c>
      <c r="M25" s="96">
        <v>0</v>
      </c>
      <c r="N25" s="96">
        <v>0</v>
      </c>
      <c r="O25" s="103">
        <v>0</v>
      </c>
      <c r="P25" s="86">
        <v>16</v>
      </c>
    </row>
    <row r="26" spans="1:16" ht="24.95" customHeight="1" x14ac:dyDescent="0.15">
      <c r="A26" s="60">
        <v>17</v>
      </c>
      <c r="B26" s="25" t="s">
        <v>71</v>
      </c>
      <c r="C26" s="9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96">
        <v>0</v>
      </c>
      <c r="M26" s="96">
        <v>0</v>
      </c>
      <c r="N26" s="96">
        <v>0</v>
      </c>
      <c r="O26" s="104">
        <v>0</v>
      </c>
      <c r="P26" s="86">
        <v>17</v>
      </c>
    </row>
    <row r="27" spans="1:16" ht="24.95" customHeight="1" x14ac:dyDescent="0.15">
      <c r="A27" s="60">
        <v>18</v>
      </c>
      <c r="B27" s="25" t="s">
        <v>175</v>
      </c>
      <c r="C27" s="92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96">
        <v>0</v>
      </c>
      <c r="M27" s="96">
        <v>0</v>
      </c>
      <c r="N27" s="96">
        <v>0</v>
      </c>
      <c r="O27" s="104">
        <v>0</v>
      </c>
      <c r="P27" s="86">
        <v>18</v>
      </c>
    </row>
    <row r="28" spans="1:16" ht="24.95" customHeight="1" x14ac:dyDescent="0.15">
      <c r="A28" s="60">
        <v>19</v>
      </c>
      <c r="B28" s="25" t="s">
        <v>92</v>
      </c>
      <c r="C28" s="9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96">
        <v>0</v>
      </c>
      <c r="M28" s="96">
        <v>0</v>
      </c>
      <c r="N28" s="96">
        <v>0</v>
      </c>
      <c r="O28" s="104">
        <v>0</v>
      </c>
      <c r="P28" s="86">
        <v>19</v>
      </c>
    </row>
    <row r="29" spans="1:16" ht="24.95" customHeight="1" x14ac:dyDescent="0.15">
      <c r="A29" s="90">
        <v>20</v>
      </c>
      <c r="B29" s="27" t="s">
        <v>93</v>
      </c>
      <c r="C29" s="9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96">
        <v>0</v>
      </c>
      <c r="M29" s="96">
        <v>0</v>
      </c>
      <c r="N29" s="96">
        <v>0</v>
      </c>
      <c r="O29" s="99">
        <v>0</v>
      </c>
      <c r="P29" s="86">
        <v>20</v>
      </c>
    </row>
    <row r="30" spans="1:16" ht="24.95" customHeight="1" x14ac:dyDescent="0.15">
      <c r="A30" s="60">
        <v>21</v>
      </c>
      <c r="B30" s="25" t="s">
        <v>94</v>
      </c>
      <c r="C30" s="9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98">
        <v>0</v>
      </c>
      <c r="M30" s="98">
        <v>0</v>
      </c>
      <c r="N30" s="98">
        <v>0</v>
      </c>
      <c r="O30" s="96">
        <v>0</v>
      </c>
      <c r="P30" s="101">
        <v>21</v>
      </c>
    </row>
    <row r="31" spans="1:16" ht="24.95" customHeight="1" x14ac:dyDescent="0.15">
      <c r="A31" s="60">
        <v>22</v>
      </c>
      <c r="B31" s="25" t="s">
        <v>96</v>
      </c>
      <c r="C31" s="9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96">
        <v>0</v>
      </c>
      <c r="M31" s="96">
        <v>0</v>
      </c>
      <c r="N31" s="96">
        <v>0</v>
      </c>
      <c r="O31" s="96">
        <v>0</v>
      </c>
      <c r="P31" s="86">
        <v>22</v>
      </c>
    </row>
    <row r="32" spans="1:16" ht="24.95" customHeight="1" x14ac:dyDescent="0.15">
      <c r="A32" s="60">
        <v>23</v>
      </c>
      <c r="B32" s="25" t="s">
        <v>150</v>
      </c>
      <c r="C32" s="9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96">
        <v>0</v>
      </c>
      <c r="M32" s="96">
        <v>0</v>
      </c>
      <c r="N32" s="96">
        <v>0</v>
      </c>
      <c r="O32" s="96">
        <v>0</v>
      </c>
      <c r="P32" s="86">
        <v>23</v>
      </c>
    </row>
    <row r="33" spans="1:16" ht="24.95" customHeight="1" x14ac:dyDescent="0.15">
      <c r="A33" s="60">
        <v>24</v>
      </c>
      <c r="B33" s="25" t="s">
        <v>97</v>
      </c>
      <c r="C33" s="92">
        <v>2623</v>
      </c>
      <c r="D33" s="43">
        <v>0</v>
      </c>
      <c r="E33" s="43">
        <v>2623</v>
      </c>
      <c r="F33" s="43">
        <v>1639</v>
      </c>
      <c r="G33" s="43">
        <v>0</v>
      </c>
      <c r="H33" s="43">
        <v>1639</v>
      </c>
      <c r="I33" s="43">
        <v>1147</v>
      </c>
      <c r="J33" s="43">
        <v>0</v>
      </c>
      <c r="K33" s="43">
        <v>1147</v>
      </c>
      <c r="L33" s="96">
        <v>7</v>
      </c>
      <c r="M33" s="96">
        <v>0</v>
      </c>
      <c r="N33" s="96">
        <v>7</v>
      </c>
      <c r="O33" s="96">
        <v>624.85703393061385</v>
      </c>
      <c r="P33" s="86">
        <v>24</v>
      </c>
    </row>
    <row r="34" spans="1:16" ht="24.95" customHeight="1" x14ac:dyDescent="0.15">
      <c r="A34" s="90">
        <v>25</v>
      </c>
      <c r="B34" s="27" t="s">
        <v>98</v>
      </c>
      <c r="C34" s="9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97">
        <v>0</v>
      </c>
      <c r="M34" s="97">
        <v>0</v>
      </c>
      <c r="N34" s="97">
        <v>0</v>
      </c>
      <c r="O34" s="105">
        <v>0</v>
      </c>
      <c r="P34" s="274">
        <v>25</v>
      </c>
    </row>
    <row r="35" spans="1:16" ht="24.95" customHeight="1" thickBot="1" x14ac:dyDescent="0.2">
      <c r="A35" s="331" t="s">
        <v>254</v>
      </c>
      <c r="B35" s="332"/>
      <c r="C35" s="77">
        <v>1259180</v>
      </c>
      <c r="D35" s="77">
        <v>42086</v>
      </c>
      <c r="E35" s="77">
        <v>1217094</v>
      </c>
      <c r="F35" s="77">
        <v>8164482</v>
      </c>
      <c r="G35" s="77">
        <v>88018</v>
      </c>
      <c r="H35" s="77">
        <v>8076464</v>
      </c>
      <c r="I35" s="77">
        <v>2418309</v>
      </c>
      <c r="J35" s="77">
        <v>23437</v>
      </c>
      <c r="K35" s="77">
        <v>2394872</v>
      </c>
      <c r="L35" s="77">
        <v>4040</v>
      </c>
      <c r="M35" s="77">
        <v>272</v>
      </c>
      <c r="N35" s="77">
        <v>3768</v>
      </c>
      <c r="O35" s="106">
        <v>6483.9673438269347</v>
      </c>
      <c r="P35" s="102"/>
    </row>
    <row r="37" spans="1:16" ht="24.95" customHeight="1" x14ac:dyDescent="0.15"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</sheetData>
  <mergeCells count="7">
    <mergeCell ref="A35:B35"/>
    <mergeCell ref="O6:O7"/>
    <mergeCell ref="P6:P9"/>
    <mergeCell ref="C6:E6"/>
    <mergeCell ref="F6:H6"/>
    <mergeCell ref="I6:K6"/>
    <mergeCell ref="L6:N6"/>
  </mergeCells>
  <phoneticPr fontId="2"/>
  <printOptions horizontalCentered="1"/>
  <pageMargins left="0.39370078740157483" right="0.39370078740157483" top="0.78740157480314965" bottom="0.59055118110236227" header="0.51181102362204722" footer="0.19685039370078741"/>
  <pageSetup paperSize="9" scale="70" firstPageNumber="14" orientation="portrait" useFirstPageNumber="1" r:id="rId1"/>
  <headerFooter scaleWithDoc="0" alignWithMargins="0">
    <oddFooter>&amp;C- &amp;P -</oddFooter>
    <evenFooter>&amp;C- 11 -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57</vt:i4>
      </vt:variant>
      <vt:variant>
        <vt:lpstr>名前付き一覧</vt:lpstr>
      </vt:variant>
      <vt:variant>
        <vt:i4>15</vt:i4>
      </vt:variant>
    </vt:vector>
  </HeadingPairs>
  <TitlesOfParts>
    <vt:vector size="72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'1'!Print_Area</vt:lpstr>
      <vt:lpstr>'2'!Print_Area</vt:lpstr>
      <vt:lpstr>'30'!Print_Area</vt:lpstr>
      <vt:lpstr>'36'!Print_Area</vt:lpstr>
      <vt:lpstr>'38'!Print_Area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三浦　志保</cp:lastModifiedBy>
  <cp:lastPrinted>2024-03-14T23:49:50Z</cp:lastPrinted>
  <dcterms:created xsi:type="dcterms:W3CDTF">2006-01-26T07:20:34Z</dcterms:created>
  <dcterms:modified xsi:type="dcterms:W3CDTF">2024-03-14T23:50:56Z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2021-02-17T08:14:13Z</vt:filetime>
  </property>
</Properties>
</file>