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４．年齢別" sheetId="1" r:id="rId1"/>
  </sheets>
  <definedNames>
    <definedName name="_xlnm.Print_Area" localSheetId="0">'４．年齢別'!$A$1:$L$45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<sst xmlns="http://schemas.openxmlformats.org/spreadsheetml/2006/main" xmlns:r="http://schemas.openxmlformats.org/officeDocument/2006/relationships" count="48" uniqueCount="48">
  <si>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</si>
  <si>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</si>
  <si>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</si>
  <si>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</si>
  <si>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</si>
  <si>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</si>
  <si>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</si>
  <si>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</si>
  <si>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</si>
  <si>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</si>
  <si>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</si>
  <si>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</si>
  <si>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</si>
  <si>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</si>
  <si>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</si>
  <si>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</si>
  <si>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</si>
  <si>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</si>
  <si>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</si>
  <si>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</si>
  <si>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</si>
  <si>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</si>
  <si>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</si>
  <si>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</si>
  <si>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</si>
  <si>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7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</si>
  <si>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</si>
  <si>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</si>
  <si>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</si>
  <si>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</si>
  <si>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</si>
  <si>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</si>
  <si>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</si>
  <si>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</si>
  <si>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</si>
  <si>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</si>
  <si>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</si>
  <si>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にかほ市</t>
    <rPh sb="3" eb="4">
      <t>シ</t>
    </rPh>
    <phoneticPr fontId="2"/>
  </si>
  <si>
    <t>４．市町村別、年齢階層別出稼労働者数</t>
    <rPh sb="9" eb="11">
      <t>カイソウ</t>
    </rPh>
    <phoneticPr fontId="2"/>
  </si>
  <si>
    <t>20歳未満</t>
  </si>
  <si>
    <r>
      <t>20歳</t>
    </r>
    <r>
      <rPr>
        <sz val="8"/>
        <color auto="1"/>
        <rFont val="ＭＳ ゴシック"/>
      </rPr>
      <t>～</t>
    </r>
    <r>
      <rPr>
        <sz val="11"/>
        <color auto="1"/>
        <rFont val="ＭＳ ゴシック"/>
      </rPr>
      <t>29歳</t>
    </r>
  </si>
  <si>
    <t>30歳～39歳</t>
  </si>
  <si>
    <t>40歳～49歳</t>
  </si>
  <si>
    <t>50歳～54歳</t>
  </si>
  <si>
    <t>55歳～59歳</t>
  </si>
  <si>
    <t>60歳～64歳</t>
  </si>
  <si>
    <t>65歳以上</t>
  </si>
  <si>
    <t>合  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</si>
</sst>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2"/>
      <color auto="1"/>
      <name val="ＭＳ 明朝"/>
      <family val="1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3" fillId="0" borderId="0" xfId="10" applyFont="1" applyAlignment="1">
      <alignment vertical="center"/>
    </xf>
    <xf numFmtId="0" fontId="4" fillId="0" borderId="0" xfId="10" applyFont="1" applyAlignment="1">
      <alignment vertical="center"/>
    </xf>
    <xf numFmtId="0" fontId="5" fillId="0" borderId="0" xfId="10" applyFont="1" applyAlignment="1">
      <alignment horizontal="centerContinuous" vertical="center"/>
    </xf>
    <xf numFmtId="0" fontId="3" fillId="0" borderId="1" xfId="10" applyFont="1" applyBorder="1" applyAlignment="1">
      <alignment vertical="center"/>
    </xf>
    <xf numFmtId="0" fontId="3" fillId="0" borderId="2" xfId="10" applyFont="1" applyFill="1" applyBorder="1" applyAlignment="1">
      <alignment vertical="center"/>
    </xf>
    <xf numFmtId="0" fontId="3" fillId="0" borderId="3" xfId="10" applyFont="1" applyBorder="1" applyAlignment="1">
      <alignment vertical="center"/>
    </xf>
    <xf numFmtId="0" fontId="3" fillId="0" borderId="4" xfId="10" applyFont="1" applyBorder="1" applyAlignment="1">
      <alignment vertical="center"/>
    </xf>
    <xf numFmtId="0" fontId="3" fillId="0" borderId="5" xfId="10" applyFont="1" applyFill="1" applyBorder="1" applyAlignment="1">
      <alignment vertical="center"/>
    </xf>
    <xf numFmtId="0" fontId="3" fillId="0" borderId="2" xfId="10" applyFont="1" applyFill="1" applyBorder="1" applyAlignment="1">
      <alignment horizontal="center" vertical="center"/>
    </xf>
    <xf numFmtId="0" fontId="3" fillId="0" borderId="6" xfId="10" applyFont="1" applyFill="1" applyBorder="1" applyAlignment="1">
      <alignment vertical="center"/>
    </xf>
    <xf numFmtId="0" fontId="3" fillId="0" borderId="7" xfId="10" applyFont="1" applyBorder="1" applyAlignment="1">
      <alignment vertical="center"/>
    </xf>
    <xf numFmtId="0" fontId="4" fillId="0" borderId="0" xfId="10" applyFont="1" applyFill="1" applyAlignment="1">
      <alignment horizontal="centerContinuous" vertical="center"/>
    </xf>
    <xf numFmtId="0" fontId="3" fillId="0" borderId="8" xfId="10" applyFont="1" applyFill="1" applyBorder="1" applyAlignment="1">
      <alignment vertical="center"/>
    </xf>
    <xf numFmtId="0" fontId="3" fillId="0" borderId="9" xfId="10" applyFont="1" applyFill="1" applyBorder="1" applyAlignment="1">
      <alignment horizontal="distributed" vertical="center"/>
    </xf>
    <xf numFmtId="0" fontId="3" fillId="0" borderId="10" xfId="10" applyFont="1" applyFill="1" applyBorder="1" applyAlignment="1">
      <alignment horizontal="distributed" vertical="center"/>
    </xf>
    <xf numFmtId="0" fontId="3" fillId="0" borderId="10" xfId="10" applyFont="1" applyFill="1" applyBorder="1" applyAlignment="1">
      <alignment horizontal="center" vertical="center"/>
    </xf>
    <xf numFmtId="0" fontId="3" fillId="0" borderId="11" xfId="10" applyFont="1" applyFill="1" applyBorder="1" applyAlignment="1">
      <alignment horizontal="center" vertical="center"/>
    </xf>
    <xf numFmtId="0" fontId="3" fillId="0" borderId="12" xfId="10" applyFont="1" applyFill="1" applyBorder="1" applyAlignment="1">
      <alignment horizontal="center" vertical="center"/>
    </xf>
    <xf numFmtId="0" fontId="3" fillId="0" borderId="13" xfId="10" applyFont="1" applyFill="1" applyBorder="1" applyAlignment="1">
      <alignment horizontal="distributed" vertical="center"/>
    </xf>
    <xf numFmtId="0" fontId="3" fillId="0" borderId="14" xfId="10" applyFont="1" applyFill="1" applyBorder="1" applyAlignment="1">
      <alignment horizontal="distributed" vertical="center"/>
    </xf>
    <xf numFmtId="0" fontId="3" fillId="0" borderId="15" xfId="10" applyFont="1" applyFill="1" applyBorder="1" applyAlignment="1">
      <alignment horizontal="distributed" vertical="center"/>
    </xf>
    <xf numFmtId="0" fontId="3" fillId="0" borderId="16" xfId="10" applyFont="1" applyFill="1" applyBorder="1" applyAlignment="1">
      <alignment horizontal="center" vertical="center"/>
    </xf>
    <xf numFmtId="0" fontId="3" fillId="0" borderId="17" xfId="10" applyFont="1" applyFill="1" applyBorder="1" applyAlignment="1">
      <alignment horizontal="center" vertical="center"/>
    </xf>
    <xf numFmtId="176" fontId="3" fillId="0" borderId="18" xfId="10" applyNumberFormat="1" applyFont="1" applyFill="1" applyBorder="1" applyAlignment="1">
      <alignment vertical="center"/>
    </xf>
    <xf numFmtId="176" fontId="3" fillId="0" borderId="19" xfId="10" applyNumberFormat="1" applyFont="1" applyFill="1" applyBorder="1" applyAlignment="1">
      <alignment vertical="center"/>
    </xf>
    <xf numFmtId="176" fontId="3" fillId="0" borderId="20" xfId="10" applyNumberFormat="1" applyFont="1" applyFill="1" applyBorder="1" applyAlignment="1">
      <alignment vertical="center"/>
    </xf>
    <xf numFmtId="0" fontId="3" fillId="0" borderId="21" xfId="10" applyFont="1" applyFill="1" applyBorder="1" applyAlignment="1">
      <alignment horizontal="center" vertical="center"/>
    </xf>
    <xf numFmtId="176" fontId="3" fillId="0" borderId="22" xfId="10" applyNumberFormat="1" applyFont="1" applyFill="1" applyBorder="1" applyAlignment="1">
      <alignment vertical="center"/>
    </xf>
    <xf numFmtId="176" fontId="3" fillId="0" borderId="23" xfId="10" applyNumberFormat="1" applyFont="1" applyFill="1" applyBorder="1" applyAlignment="1">
      <alignment vertical="center"/>
    </xf>
    <xf numFmtId="176" fontId="3" fillId="0" borderId="24" xfId="10" applyNumberFormat="1" applyFont="1" applyFill="1" applyBorder="1" applyAlignment="1">
      <alignment vertical="center"/>
    </xf>
    <xf numFmtId="176" fontId="3" fillId="0" borderId="25" xfId="10" applyNumberFormat="1" applyFont="1" applyFill="1" applyBorder="1" applyAlignment="1">
      <alignment vertical="center"/>
    </xf>
    <xf numFmtId="0" fontId="6" fillId="0" borderId="0" xfId="10" applyFont="1" applyBorder="1" applyAlignment="1">
      <alignment vertical="center"/>
    </xf>
    <xf numFmtId="0" fontId="3" fillId="0" borderId="26" xfId="10" applyFont="1" applyFill="1" applyBorder="1" applyAlignment="1">
      <alignment horizontal="center" vertical="center"/>
    </xf>
    <xf numFmtId="176" fontId="3" fillId="0" borderId="9" xfId="10" applyNumberFormat="1" applyFont="1" applyBorder="1" applyAlignment="1">
      <alignment vertical="center"/>
    </xf>
    <xf numFmtId="176" fontId="3" fillId="0" borderId="10" xfId="10" applyNumberFormat="1" applyFont="1" applyBorder="1" applyAlignment="1">
      <alignment vertical="center"/>
    </xf>
    <xf numFmtId="176" fontId="3" fillId="0" borderId="11" xfId="10" applyNumberFormat="1" applyFont="1" applyFill="1" applyBorder="1" applyAlignment="1">
      <alignment vertical="center"/>
    </xf>
    <xf numFmtId="176" fontId="3" fillId="0" borderId="27" xfId="10" applyNumberFormat="1" applyFont="1" applyFill="1" applyBorder="1" applyAlignment="1">
      <alignment vertical="center"/>
    </xf>
    <xf numFmtId="176" fontId="3" fillId="0" borderId="28" xfId="10" applyNumberFormat="1" applyFont="1" applyFill="1" applyBorder="1" applyAlignment="1">
      <alignment vertical="center"/>
    </xf>
    <xf numFmtId="176" fontId="3" fillId="0" borderId="29" xfId="10" applyNumberFormat="1" applyFont="1" applyFill="1" applyBorder="1" applyAlignment="1">
      <alignment vertical="center"/>
    </xf>
    <xf numFmtId="176" fontId="3" fillId="0" borderId="30" xfId="10" applyNumberFormat="1" applyFont="1" applyFill="1" applyBorder="1" applyAlignment="1">
      <alignment vertical="center"/>
    </xf>
    <xf numFmtId="176" fontId="3" fillId="0" borderId="0" xfId="10" applyNumberFormat="1" applyFont="1" applyFill="1" applyAlignment="1">
      <alignment vertical="center"/>
    </xf>
    <xf numFmtId="176" fontId="3" fillId="0" borderId="31" xfId="10" applyNumberFormat="1" applyFont="1" applyFill="1" applyBorder="1" applyAlignment="1">
      <alignment vertical="center"/>
    </xf>
    <xf numFmtId="176" fontId="3" fillId="0" borderId="32" xfId="10" applyNumberFormat="1" applyFont="1" applyFill="1" applyBorder="1" applyAlignment="1">
      <alignment vertical="center"/>
    </xf>
    <xf numFmtId="176" fontId="3" fillId="0" borderId="33" xfId="10" applyNumberFormat="1" applyFont="1" applyFill="1" applyBorder="1" applyAlignment="1">
      <alignment vertical="center"/>
    </xf>
    <xf numFmtId="0" fontId="3" fillId="0" borderId="34" xfId="10" applyFont="1" applyFill="1" applyBorder="1" applyAlignment="1">
      <alignment horizontal="center" vertical="center"/>
    </xf>
    <xf numFmtId="176" fontId="3" fillId="0" borderId="35" xfId="10" applyNumberFormat="1" applyFont="1" applyFill="1" applyBorder="1" applyAlignment="1">
      <alignment vertical="center"/>
    </xf>
    <xf numFmtId="176" fontId="3" fillId="0" borderId="36" xfId="10" applyNumberFormat="1" applyFont="1" applyFill="1" applyBorder="1" applyAlignment="1">
      <alignment vertical="center"/>
    </xf>
    <xf numFmtId="176" fontId="3" fillId="0" borderId="37" xfId="10" applyNumberFormat="1" applyFont="1" applyFill="1" applyBorder="1" applyAlignment="1">
      <alignment vertical="center"/>
    </xf>
    <xf numFmtId="176" fontId="3" fillId="0" borderId="38" xfId="10" applyNumberFormat="1" applyFont="1" applyFill="1" applyBorder="1" applyAlignment="1">
      <alignment vertical="center"/>
    </xf>
    <xf numFmtId="176" fontId="3" fillId="0" borderId="39" xfId="10" applyNumberFormat="1" applyFont="1" applyFill="1" applyBorder="1" applyAlignment="1">
      <alignment vertical="center"/>
    </xf>
    <xf numFmtId="176" fontId="3" fillId="0" borderId="40" xfId="10" applyNumberFormat="1" applyFont="1" applyFill="1" applyBorder="1" applyAlignment="1">
      <alignment vertical="center"/>
    </xf>
    <xf numFmtId="0" fontId="3" fillId="0" borderId="41" xfId="10" applyFont="1" applyBorder="1" applyAlignment="1">
      <alignment vertical="center"/>
    </xf>
  </cellXfs>
  <cellStyles count="11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L49"/>
  <sheetViews>
    <sheetView tabSelected="1" zoomScale="120" zoomScaleNormal="120" workbookViewId="0">
      <pane xSplit="2" ySplit="5" topLeftCell="C6" activePane="bottomRight" state="frozen"/>
      <selection pane="topRight"/>
      <selection pane="bottomLeft"/>
      <selection pane="bottomRight" activeCell="N31" sqref="N31"/>
    </sheetView>
  </sheetViews>
  <sheetFormatPr defaultColWidth="9" defaultRowHeight="13.5"/>
  <cols>
    <col min="1" max="1" width="3.125" style="1" customWidth="1"/>
    <col min="2" max="2" width="13.625" style="1" customWidth="1"/>
    <col min="3" max="11" width="10.25" style="1" customWidth="1"/>
    <col min="12" max="12" width="1.875" style="1" customWidth="1"/>
    <col min="13" max="16384" width="9" style="1"/>
  </cols>
  <sheetData>
    <row r="1" spans="1:12" s="2" customFormat="1" ht="18.75">
      <c r="A1" s="3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13.5" customHeight="1"/>
    <row r="3" spans="1:12" ht="13.5" customHeight="1"/>
    <row r="4" spans="1:12" ht="18" customHeight="1">
      <c r="A4" s="4" t="s">
        <v>38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30.75" customHeight="1">
      <c r="A5" s="5"/>
      <c r="B5" s="13"/>
      <c r="C5" s="23" t="s">
        <v>39</v>
      </c>
      <c r="D5" s="33" t="s">
        <v>40</v>
      </c>
      <c r="E5" s="33" t="s">
        <v>41</v>
      </c>
      <c r="F5" s="33" t="s">
        <v>42</v>
      </c>
      <c r="G5" s="33" t="s">
        <v>43</v>
      </c>
      <c r="H5" s="33" t="s">
        <v>44</v>
      </c>
      <c r="I5" s="33" t="s">
        <v>45</v>
      </c>
      <c r="J5" s="33" t="s">
        <v>46</v>
      </c>
      <c r="K5" s="45" t="s">
        <v>47</v>
      </c>
      <c r="L5" s="52"/>
    </row>
    <row r="6" spans="1:12" ht="18" customHeight="1">
      <c r="A6" s="6">
        <v>1</v>
      </c>
      <c r="B6" s="14" t="s">
        <v>2</v>
      </c>
      <c r="C6" s="24">
        <v>0</v>
      </c>
      <c r="D6" s="34">
        <v>0</v>
      </c>
      <c r="E6" s="34">
        <v>0</v>
      </c>
      <c r="F6" s="34">
        <v>0</v>
      </c>
      <c r="G6" s="34">
        <v>1</v>
      </c>
      <c r="H6" s="34">
        <v>1</v>
      </c>
      <c r="I6" s="34">
        <v>0</v>
      </c>
      <c r="J6" s="34">
        <v>0</v>
      </c>
      <c r="K6" s="46">
        <f t="shared" ref="K6:K18" si="0">SUM(C6:J6)</f>
        <v>2</v>
      </c>
      <c r="L6" s="52"/>
    </row>
    <row r="7" spans="1:12" ht="18" customHeight="1">
      <c r="A7" s="6">
        <v>2</v>
      </c>
      <c r="B7" s="14" t="s">
        <v>3</v>
      </c>
      <c r="C7" s="24">
        <v>0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46">
        <f t="shared" si="0"/>
        <v>0</v>
      </c>
      <c r="L7" s="52"/>
    </row>
    <row r="8" spans="1:12" ht="18" customHeight="1">
      <c r="A8" s="6">
        <v>3</v>
      </c>
      <c r="B8" s="14" t="s">
        <v>4</v>
      </c>
      <c r="C8" s="24">
        <v>0</v>
      </c>
      <c r="D8" s="34">
        <v>0</v>
      </c>
      <c r="E8" s="34">
        <v>0</v>
      </c>
      <c r="F8" s="34">
        <v>3</v>
      </c>
      <c r="G8" s="34">
        <v>0</v>
      </c>
      <c r="H8" s="34">
        <v>2</v>
      </c>
      <c r="I8" s="34">
        <v>2</v>
      </c>
      <c r="J8" s="34">
        <v>6</v>
      </c>
      <c r="K8" s="46">
        <f t="shared" si="0"/>
        <v>13</v>
      </c>
      <c r="L8" s="52"/>
    </row>
    <row r="9" spans="1:12" ht="18" customHeight="1">
      <c r="A9" s="6">
        <v>4</v>
      </c>
      <c r="B9" s="14" t="s">
        <v>5</v>
      </c>
      <c r="C9" s="2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46">
        <f t="shared" si="0"/>
        <v>0</v>
      </c>
      <c r="L9" s="52"/>
    </row>
    <row r="10" spans="1:12" ht="18" customHeight="1">
      <c r="A10" s="6">
        <v>5</v>
      </c>
      <c r="B10" s="14" t="s">
        <v>6</v>
      </c>
      <c r="C10" s="2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1</v>
      </c>
      <c r="K10" s="46">
        <f t="shared" si="0"/>
        <v>1</v>
      </c>
      <c r="L10" s="52"/>
    </row>
    <row r="11" spans="1:12" ht="18" customHeight="1">
      <c r="A11" s="6">
        <v>6</v>
      </c>
      <c r="B11" s="14" t="s">
        <v>7</v>
      </c>
      <c r="C11" s="2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1</v>
      </c>
      <c r="I11" s="34">
        <v>2</v>
      </c>
      <c r="J11" s="34">
        <v>12</v>
      </c>
      <c r="K11" s="46">
        <f t="shared" si="0"/>
        <v>15</v>
      </c>
      <c r="L11" s="52"/>
    </row>
    <row r="12" spans="1:12" ht="18" customHeight="1">
      <c r="A12" s="6">
        <v>7</v>
      </c>
      <c r="B12" s="14" t="s">
        <v>8</v>
      </c>
      <c r="C12" s="2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46">
        <f t="shared" si="0"/>
        <v>0</v>
      </c>
      <c r="L12" s="52"/>
    </row>
    <row r="13" spans="1:12" ht="18" customHeight="1">
      <c r="A13" s="6">
        <v>8</v>
      </c>
      <c r="B13" s="14" t="s">
        <v>9</v>
      </c>
      <c r="C13" s="24">
        <v>0</v>
      </c>
      <c r="D13" s="34">
        <v>0</v>
      </c>
      <c r="E13" s="34">
        <v>0</v>
      </c>
      <c r="F13" s="34">
        <v>0</v>
      </c>
      <c r="G13" s="34">
        <v>1</v>
      </c>
      <c r="H13" s="34">
        <v>0</v>
      </c>
      <c r="I13" s="34">
        <v>2</v>
      </c>
      <c r="J13" s="34">
        <v>1</v>
      </c>
      <c r="K13" s="46">
        <f t="shared" si="0"/>
        <v>4</v>
      </c>
      <c r="L13" s="52"/>
    </row>
    <row r="14" spans="1:12" ht="18" customHeight="1">
      <c r="A14" s="6">
        <v>9</v>
      </c>
      <c r="B14" s="14" t="s">
        <v>10</v>
      </c>
      <c r="C14" s="2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46">
        <f t="shared" si="0"/>
        <v>0</v>
      </c>
      <c r="L14" s="52"/>
    </row>
    <row r="15" spans="1:12" ht="18" customHeight="1">
      <c r="A15" s="6">
        <v>10</v>
      </c>
      <c r="B15" s="14" t="s">
        <v>12</v>
      </c>
      <c r="C15" s="24">
        <v>0</v>
      </c>
      <c r="D15" s="34">
        <v>0</v>
      </c>
      <c r="E15" s="34">
        <v>4</v>
      </c>
      <c r="F15" s="34">
        <v>2</v>
      </c>
      <c r="G15" s="34">
        <v>3</v>
      </c>
      <c r="H15" s="34">
        <v>4</v>
      </c>
      <c r="I15" s="34">
        <v>8</v>
      </c>
      <c r="J15" s="34">
        <v>29</v>
      </c>
      <c r="K15" s="46">
        <f t="shared" si="0"/>
        <v>50</v>
      </c>
      <c r="L15" s="52"/>
    </row>
    <row r="16" spans="1:12" ht="18" customHeight="1">
      <c r="A16" s="6">
        <v>11</v>
      </c>
      <c r="B16" s="14" t="s">
        <v>0</v>
      </c>
      <c r="C16" s="2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46">
        <f t="shared" si="0"/>
        <v>0</v>
      </c>
      <c r="L16" s="52"/>
    </row>
    <row r="17" spans="1:12" ht="18" customHeight="1">
      <c r="A17" s="6">
        <v>12</v>
      </c>
      <c r="B17" s="14" t="s">
        <v>37</v>
      </c>
      <c r="C17" s="2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1</v>
      </c>
      <c r="K17" s="46">
        <f t="shared" si="0"/>
        <v>1</v>
      </c>
      <c r="L17" s="52"/>
    </row>
    <row r="18" spans="1:12" ht="18" customHeight="1">
      <c r="A18" s="7">
        <v>13</v>
      </c>
      <c r="B18" s="15" t="s">
        <v>22</v>
      </c>
      <c r="C18" s="25">
        <v>0</v>
      </c>
      <c r="D18" s="35">
        <v>0</v>
      </c>
      <c r="E18" s="35">
        <v>0</v>
      </c>
      <c r="F18" s="35">
        <v>2</v>
      </c>
      <c r="G18" s="35">
        <v>3</v>
      </c>
      <c r="H18" s="35">
        <v>2</v>
      </c>
      <c r="I18" s="35">
        <v>2</v>
      </c>
      <c r="J18" s="35">
        <v>4</v>
      </c>
      <c r="K18" s="47">
        <f t="shared" si="0"/>
        <v>13</v>
      </c>
      <c r="L18" s="52"/>
    </row>
    <row r="19" spans="1:12" ht="18" customHeight="1">
      <c r="A19" s="7"/>
      <c r="B19" s="16" t="s">
        <v>26</v>
      </c>
      <c r="C19" s="25">
        <f t="shared" ref="C19:K19" si="1">SUM(C6:C18)</f>
        <v>0</v>
      </c>
      <c r="D19" s="35">
        <f t="shared" si="1"/>
        <v>0</v>
      </c>
      <c r="E19" s="35">
        <f t="shared" si="1"/>
        <v>4</v>
      </c>
      <c r="F19" s="35">
        <f t="shared" si="1"/>
        <v>7</v>
      </c>
      <c r="G19" s="35">
        <f t="shared" si="1"/>
        <v>8</v>
      </c>
      <c r="H19" s="35">
        <f t="shared" si="1"/>
        <v>10</v>
      </c>
      <c r="I19" s="35">
        <f t="shared" si="1"/>
        <v>16</v>
      </c>
      <c r="J19" s="35">
        <f t="shared" si="1"/>
        <v>54</v>
      </c>
      <c r="K19" s="47">
        <f t="shared" si="1"/>
        <v>99</v>
      </c>
      <c r="L19" s="52"/>
    </row>
    <row r="20" spans="1:12" ht="18" customHeight="1">
      <c r="A20" s="6">
        <v>14</v>
      </c>
      <c r="B20" s="14" t="s">
        <v>1</v>
      </c>
      <c r="C20" s="2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46">
        <f t="shared" ref="K20:K31" si="2">SUM(C20:J20)</f>
        <v>0</v>
      </c>
      <c r="L20" s="52"/>
    </row>
    <row r="21" spans="1:12" ht="18" customHeight="1">
      <c r="A21" s="6">
        <v>15</v>
      </c>
      <c r="B21" s="14" t="s">
        <v>13</v>
      </c>
      <c r="C21" s="2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46">
        <f t="shared" si="2"/>
        <v>0</v>
      </c>
      <c r="L21" s="52"/>
    </row>
    <row r="22" spans="1:12" ht="18" customHeight="1">
      <c r="A22" s="6">
        <v>16</v>
      </c>
      <c r="B22" s="14" t="s">
        <v>14</v>
      </c>
      <c r="C22" s="2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46">
        <f t="shared" si="2"/>
        <v>0</v>
      </c>
      <c r="L22" s="52"/>
    </row>
    <row r="23" spans="1:12" ht="18" customHeight="1">
      <c r="A23" s="6">
        <v>17</v>
      </c>
      <c r="B23" s="14" t="s">
        <v>23</v>
      </c>
      <c r="C23" s="2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46">
        <f t="shared" si="2"/>
        <v>0</v>
      </c>
      <c r="L23" s="52"/>
    </row>
    <row r="24" spans="1:12" ht="18" customHeight="1">
      <c r="A24" s="6">
        <v>18</v>
      </c>
      <c r="B24" s="14" t="s">
        <v>24</v>
      </c>
      <c r="C24" s="2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46">
        <f t="shared" si="2"/>
        <v>0</v>
      </c>
      <c r="L24" s="52"/>
    </row>
    <row r="25" spans="1:12" ht="18" customHeight="1">
      <c r="A25" s="6">
        <v>19</v>
      </c>
      <c r="B25" s="14" t="s">
        <v>15</v>
      </c>
      <c r="C25" s="2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46">
        <f t="shared" si="2"/>
        <v>0</v>
      </c>
      <c r="L25" s="52"/>
    </row>
    <row r="26" spans="1:12" ht="18" customHeight="1">
      <c r="A26" s="6">
        <v>20</v>
      </c>
      <c r="B26" s="14" t="s">
        <v>16</v>
      </c>
      <c r="C26" s="2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46">
        <f t="shared" si="2"/>
        <v>0</v>
      </c>
      <c r="L26" s="52"/>
    </row>
    <row r="27" spans="1:12" ht="18" customHeight="1">
      <c r="A27" s="6">
        <v>21</v>
      </c>
      <c r="B27" s="14" t="s">
        <v>17</v>
      </c>
      <c r="C27" s="2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46">
        <f t="shared" si="2"/>
        <v>0</v>
      </c>
      <c r="L27" s="52"/>
    </row>
    <row r="28" spans="1:12" ht="18" customHeight="1">
      <c r="A28" s="6">
        <v>22</v>
      </c>
      <c r="B28" s="14" t="s">
        <v>11</v>
      </c>
      <c r="C28" s="2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46">
        <f t="shared" si="2"/>
        <v>0</v>
      </c>
      <c r="L28" s="52"/>
    </row>
    <row r="29" spans="1:12" ht="18" customHeight="1">
      <c r="A29" s="6">
        <v>23</v>
      </c>
      <c r="B29" s="14" t="s">
        <v>18</v>
      </c>
      <c r="C29" s="24">
        <v>0</v>
      </c>
      <c r="D29" s="34">
        <v>0</v>
      </c>
      <c r="E29" s="34">
        <v>0</v>
      </c>
      <c r="F29" s="34">
        <v>0</v>
      </c>
      <c r="G29" s="34">
        <v>2</v>
      </c>
      <c r="H29" s="34">
        <v>1</v>
      </c>
      <c r="I29" s="34">
        <v>2</v>
      </c>
      <c r="J29" s="34">
        <v>11</v>
      </c>
      <c r="K29" s="46">
        <f t="shared" si="2"/>
        <v>16</v>
      </c>
      <c r="L29" s="52"/>
    </row>
    <row r="30" spans="1:12" ht="18" customHeight="1">
      <c r="A30" s="6">
        <v>24</v>
      </c>
      <c r="B30" s="14" t="s">
        <v>19</v>
      </c>
      <c r="C30" s="2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1</v>
      </c>
      <c r="I30" s="34">
        <v>1</v>
      </c>
      <c r="J30" s="34">
        <v>2</v>
      </c>
      <c r="K30" s="46">
        <f t="shared" si="2"/>
        <v>4</v>
      </c>
      <c r="L30" s="52"/>
    </row>
    <row r="31" spans="1:12" ht="18" customHeight="1">
      <c r="A31" s="7">
        <v>25</v>
      </c>
      <c r="B31" s="15" t="s">
        <v>20</v>
      </c>
      <c r="C31" s="2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1</v>
      </c>
      <c r="K31" s="47">
        <f t="shared" si="2"/>
        <v>1</v>
      </c>
      <c r="L31" s="52"/>
    </row>
    <row r="32" spans="1:12" ht="18" customHeight="1">
      <c r="A32" s="8"/>
      <c r="B32" s="17" t="s">
        <v>28</v>
      </c>
      <c r="C32" s="26">
        <f t="shared" ref="C32:K32" si="3">SUM(C20:C31)</f>
        <v>0</v>
      </c>
      <c r="D32" s="36">
        <f t="shared" si="3"/>
        <v>0</v>
      </c>
      <c r="E32" s="36">
        <f t="shared" si="3"/>
        <v>0</v>
      </c>
      <c r="F32" s="36">
        <f t="shared" si="3"/>
        <v>0</v>
      </c>
      <c r="G32" s="36">
        <f t="shared" si="3"/>
        <v>2</v>
      </c>
      <c r="H32" s="36">
        <f t="shared" si="3"/>
        <v>2</v>
      </c>
      <c r="I32" s="36">
        <f t="shared" si="3"/>
        <v>3</v>
      </c>
      <c r="J32" s="36">
        <f t="shared" si="3"/>
        <v>14</v>
      </c>
      <c r="K32" s="48">
        <f t="shared" si="3"/>
        <v>21</v>
      </c>
      <c r="L32" s="52"/>
    </row>
    <row r="33" spans="1:12" ht="18" customHeight="1">
      <c r="A33" s="7"/>
      <c r="B33" s="16" t="s">
        <v>29</v>
      </c>
      <c r="C33" s="25">
        <f t="shared" ref="C33:K33" si="4">C19+C32</f>
        <v>0</v>
      </c>
      <c r="D33" s="35">
        <f t="shared" si="4"/>
        <v>0</v>
      </c>
      <c r="E33" s="35">
        <f t="shared" si="4"/>
        <v>4</v>
      </c>
      <c r="F33" s="35">
        <f t="shared" si="4"/>
        <v>7</v>
      </c>
      <c r="G33" s="35">
        <f t="shared" si="4"/>
        <v>10</v>
      </c>
      <c r="H33" s="35">
        <f t="shared" si="4"/>
        <v>12</v>
      </c>
      <c r="I33" s="35">
        <f t="shared" si="4"/>
        <v>19</v>
      </c>
      <c r="J33" s="35">
        <f t="shared" si="4"/>
        <v>68</v>
      </c>
      <c r="K33" s="47">
        <f t="shared" si="4"/>
        <v>120</v>
      </c>
      <c r="L33" s="52"/>
    </row>
    <row r="34" spans="1:12" ht="18" customHeight="1"/>
    <row r="35" spans="1:12" ht="18" customHeight="1"/>
    <row r="36" spans="1:12" ht="30.75" customHeight="1">
      <c r="A36" s="9" t="s">
        <v>25</v>
      </c>
      <c r="B36" s="18"/>
      <c r="C36" s="27" t="s">
        <v>39</v>
      </c>
      <c r="D36" s="33" t="s">
        <v>40</v>
      </c>
      <c r="E36" s="33" t="s">
        <v>41</v>
      </c>
      <c r="F36" s="33" t="s">
        <v>42</v>
      </c>
      <c r="G36" s="33" t="s">
        <v>43</v>
      </c>
      <c r="H36" s="33" t="s">
        <v>44</v>
      </c>
      <c r="I36" s="33" t="s">
        <v>45</v>
      </c>
      <c r="J36" s="33" t="s">
        <v>46</v>
      </c>
      <c r="K36" s="45" t="s">
        <v>47</v>
      </c>
    </row>
    <row r="37" spans="1:12" ht="18" customHeight="1">
      <c r="A37" s="10">
        <v>1</v>
      </c>
      <c r="B37" s="19" t="s">
        <v>30</v>
      </c>
      <c r="C37" s="28">
        <f t="shared" ref="C37:J37" si="5">SUM(C12,C20)</f>
        <v>0</v>
      </c>
      <c r="D37" s="37">
        <f t="shared" si="5"/>
        <v>0</v>
      </c>
      <c r="E37" s="37">
        <f t="shared" si="5"/>
        <v>0</v>
      </c>
      <c r="F37" s="37">
        <f t="shared" si="5"/>
        <v>0</v>
      </c>
      <c r="G37" s="37">
        <f t="shared" si="5"/>
        <v>0</v>
      </c>
      <c r="H37" s="37">
        <f t="shared" si="5"/>
        <v>0</v>
      </c>
      <c r="I37" s="37">
        <f t="shared" si="5"/>
        <v>0</v>
      </c>
      <c r="J37" s="42">
        <f t="shared" si="5"/>
        <v>0</v>
      </c>
      <c r="K37" s="49">
        <f t="shared" ref="K37:K44" si="6">SUM(C37:J37)</f>
        <v>0</v>
      </c>
    </row>
    <row r="38" spans="1:12" ht="18" customHeight="1">
      <c r="A38" s="6">
        <v>2</v>
      </c>
      <c r="B38" s="20" t="s">
        <v>31</v>
      </c>
      <c r="C38" s="29">
        <f t="shared" ref="C38:J38" si="7">SUM(C9,C16,C21)</f>
        <v>0</v>
      </c>
      <c r="D38" s="37">
        <f t="shared" si="7"/>
        <v>0</v>
      </c>
      <c r="E38" s="37">
        <f t="shared" si="7"/>
        <v>0</v>
      </c>
      <c r="F38" s="37">
        <f t="shared" si="7"/>
        <v>0</v>
      </c>
      <c r="G38" s="37">
        <f t="shared" si="7"/>
        <v>0</v>
      </c>
      <c r="H38" s="37">
        <f t="shared" si="7"/>
        <v>0</v>
      </c>
      <c r="I38" s="37">
        <f t="shared" si="7"/>
        <v>0</v>
      </c>
      <c r="J38" s="42">
        <f t="shared" si="7"/>
        <v>0</v>
      </c>
      <c r="K38" s="49">
        <f t="shared" si="6"/>
        <v>0</v>
      </c>
    </row>
    <row r="39" spans="1:12" ht="18" customHeight="1">
      <c r="A39" s="6">
        <v>3</v>
      </c>
      <c r="B39" s="20" t="s">
        <v>32</v>
      </c>
      <c r="C39" s="29">
        <f t="shared" ref="C39:J39" si="8">SUM(C7,C22:C24)</f>
        <v>0</v>
      </c>
      <c r="D39" s="37">
        <f t="shared" si="8"/>
        <v>0</v>
      </c>
      <c r="E39" s="37">
        <f t="shared" si="8"/>
        <v>0</v>
      </c>
      <c r="F39" s="37">
        <f t="shared" si="8"/>
        <v>0</v>
      </c>
      <c r="G39" s="37">
        <f t="shared" si="8"/>
        <v>0</v>
      </c>
      <c r="H39" s="37">
        <f t="shared" si="8"/>
        <v>0</v>
      </c>
      <c r="I39" s="37">
        <f t="shared" si="8"/>
        <v>0</v>
      </c>
      <c r="J39" s="42">
        <f t="shared" si="8"/>
        <v>0</v>
      </c>
      <c r="K39" s="49">
        <f t="shared" si="6"/>
        <v>0</v>
      </c>
    </row>
    <row r="40" spans="1:12" ht="18" customHeight="1">
      <c r="A40" s="6">
        <v>4</v>
      </c>
      <c r="B40" s="20" t="s">
        <v>33</v>
      </c>
      <c r="C40" s="29">
        <f t="shared" ref="C40:J40" si="9">SUM(C6,C10,C14,C25,C26,C27,C28)</f>
        <v>0</v>
      </c>
      <c r="D40" s="37">
        <f t="shared" si="9"/>
        <v>0</v>
      </c>
      <c r="E40" s="37">
        <f t="shared" si="9"/>
        <v>0</v>
      </c>
      <c r="F40" s="37">
        <f t="shared" si="9"/>
        <v>0</v>
      </c>
      <c r="G40" s="37">
        <f t="shared" si="9"/>
        <v>1</v>
      </c>
      <c r="H40" s="37">
        <f t="shared" si="9"/>
        <v>1</v>
      </c>
      <c r="I40" s="37">
        <f t="shared" si="9"/>
        <v>0</v>
      </c>
      <c r="J40" s="42">
        <f t="shared" si="9"/>
        <v>1</v>
      </c>
      <c r="K40" s="49">
        <f t="shared" si="6"/>
        <v>3</v>
      </c>
    </row>
    <row r="41" spans="1:12" ht="18" customHeight="1">
      <c r="A41" s="6">
        <v>5</v>
      </c>
      <c r="B41" s="20" t="s">
        <v>34</v>
      </c>
      <c r="C41" s="29">
        <f t="shared" ref="C41:J41" si="10">SUM(C13,C17)</f>
        <v>0</v>
      </c>
      <c r="D41" s="37">
        <f t="shared" si="10"/>
        <v>0</v>
      </c>
      <c r="E41" s="37">
        <f t="shared" si="10"/>
        <v>0</v>
      </c>
      <c r="F41" s="37">
        <f t="shared" si="10"/>
        <v>0</v>
      </c>
      <c r="G41" s="37">
        <f t="shared" si="10"/>
        <v>1</v>
      </c>
      <c r="H41" s="37">
        <f t="shared" si="10"/>
        <v>0</v>
      </c>
      <c r="I41" s="37">
        <f t="shared" si="10"/>
        <v>2</v>
      </c>
      <c r="J41" s="42">
        <f t="shared" si="10"/>
        <v>2</v>
      </c>
      <c r="K41" s="49">
        <f t="shared" si="6"/>
        <v>5</v>
      </c>
    </row>
    <row r="42" spans="1:12" ht="18" customHeight="1">
      <c r="A42" s="6">
        <v>6</v>
      </c>
      <c r="B42" s="20" t="s">
        <v>35</v>
      </c>
      <c r="C42" s="29">
        <f t="shared" ref="C42:J42" si="11">SUM(C15,C18,C29)</f>
        <v>0</v>
      </c>
      <c r="D42" s="37">
        <f t="shared" si="11"/>
        <v>0</v>
      </c>
      <c r="E42" s="37">
        <f t="shared" si="11"/>
        <v>4</v>
      </c>
      <c r="F42" s="37">
        <f t="shared" si="11"/>
        <v>4</v>
      </c>
      <c r="G42" s="37">
        <f t="shared" si="11"/>
        <v>8</v>
      </c>
      <c r="H42" s="37">
        <f t="shared" si="11"/>
        <v>7</v>
      </c>
      <c r="I42" s="37">
        <f t="shared" si="11"/>
        <v>12</v>
      </c>
      <c r="J42" s="42">
        <f t="shared" si="11"/>
        <v>44</v>
      </c>
      <c r="K42" s="49">
        <f t="shared" si="6"/>
        <v>79</v>
      </c>
    </row>
    <row r="43" spans="1:12" ht="18" customHeight="1">
      <c r="A43" s="6">
        <v>7</v>
      </c>
      <c r="B43" s="20" t="s">
        <v>36</v>
      </c>
      <c r="C43" s="29">
        <f t="shared" ref="C43:J43" si="12">C8</f>
        <v>0</v>
      </c>
      <c r="D43" s="37">
        <f t="shared" si="12"/>
        <v>0</v>
      </c>
      <c r="E43" s="37">
        <f t="shared" si="12"/>
        <v>0</v>
      </c>
      <c r="F43" s="37">
        <f t="shared" si="12"/>
        <v>3</v>
      </c>
      <c r="G43" s="37">
        <f t="shared" si="12"/>
        <v>0</v>
      </c>
      <c r="H43" s="37">
        <f t="shared" si="12"/>
        <v>2</v>
      </c>
      <c r="I43" s="37">
        <f t="shared" si="12"/>
        <v>2</v>
      </c>
      <c r="J43" s="42">
        <f t="shared" si="12"/>
        <v>6</v>
      </c>
      <c r="K43" s="49">
        <f t="shared" si="6"/>
        <v>13</v>
      </c>
    </row>
    <row r="44" spans="1:12" ht="18" customHeight="1">
      <c r="A44" s="11">
        <v>8</v>
      </c>
      <c r="B44" s="21" t="s">
        <v>27</v>
      </c>
      <c r="C44" s="30">
        <f t="shared" ref="C44:J44" si="13">SUM(C11,C30:C31)</f>
        <v>0</v>
      </c>
      <c r="D44" s="38">
        <f t="shared" si="13"/>
        <v>0</v>
      </c>
      <c r="E44" s="38">
        <f t="shared" si="13"/>
        <v>0</v>
      </c>
      <c r="F44" s="38">
        <f t="shared" si="13"/>
        <v>0</v>
      </c>
      <c r="G44" s="38">
        <f t="shared" si="13"/>
        <v>0</v>
      </c>
      <c r="H44" s="38">
        <f t="shared" si="13"/>
        <v>2</v>
      </c>
      <c r="I44" s="38">
        <f t="shared" si="13"/>
        <v>3</v>
      </c>
      <c r="J44" s="43">
        <f t="shared" si="13"/>
        <v>15</v>
      </c>
      <c r="K44" s="50">
        <f t="shared" si="6"/>
        <v>20</v>
      </c>
    </row>
    <row r="45" spans="1:12" ht="18" customHeight="1">
      <c r="A45" s="7"/>
      <c r="B45" s="22" t="s">
        <v>29</v>
      </c>
      <c r="C45" s="31">
        <f t="shared" ref="C45:K45" si="14">SUM(C37:C44)</f>
        <v>0</v>
      </c>
      <c r="D45" s="39">
        <f t="shared" si="14"/>
        <v>0</v>
      </c>
      <c r="E45" s="40">
        <f t="shared" si="14"/>
        <v>4</v>
      </c>
      <c r="F45" s="40">
        <f t="shared" si="14"/>
        <v>7</v>
      </c>
      <c r="G45" s="39">
        <f t="shared" si="14"/>
        <v>10</v>
      </c>
      <c r="H45" s="40">
        <f t="shared" si="14"/>
        <v>12</v>
      </c>
      <c r="I45" s="40">
        <f t="shared" si="14"/>
        <v>19</v>
      </c>
      <c r="J45" s="44">
        <f t="shared" si="14"/>
        <v>68</v>
      </c>
      <c r="K45" s="51">
        <f t="shared" si="14"/>
        <v>120</v>
      </c>
    </row>
    <row r="47" spans="1:12" ht="14.25">
      <c r="C47" s="32" t="str">
        <f t="shared" ref="C47:K47" si="15">IF(C33=C45,"","ng")</f>
        <v/>
      </c>
      <c r="D47" s="32" t="str">
        <f t="shared" si="15"/>
        <v/>
      </c>
      <c r="E47" s="32" t="str">
        <f t="shared" si="15"/>
        <v/>
      </c>
      <c r="F47" s="32" t="str">
        <f t="shared" si="15"/>
        <v/>
      </c>
      <c r="G47" s="32" t="str">
        <f t="shared" si="15"/>
        <v/>
      </c>
      <c r="H47" s="32" t="str">
        <f t="shared" si="15"/>
        <v/>
      </c>
      <c r="I47" s="32" t="str">
        <f t="shared" si="15"/>
        <v/>
      </c>
      <c r="J47" s="32" t="str">
        <f t="shared" si="15"/>
        <v/>
      </c>
      <c r="K47" s="32" t="str">
        <f t="shared" si="15"/>
        <v/>
      </c>
    </row>
    <row r="49" spans="7:9">
      <c r="G49" s="41"/>
      <c r="I49" s="41"/>
    </row>
  </sheetData>
  <mergeCells count="1">
    <mergeCell ref="A36:B36"/>
  </mergeCells>
  <phoneticPr fontId="2"/>
  <pageMargins left="0.59055118110236227" right="0" top="0.59055118110236227" bottom="0.39370078740157483" header="0.51181102362204722" footer="0.11811023622047244"/>
  <pageSetup paperSize="9" scale="85" fitToWidth="1" fitToHeight="1" orientation="portrait" usePrinterDefaults="1" blackAndWhite="1" r:id="rId1"/>
  <headerFooter alignWithMargins="0">
    <oddFooter>&amp;C&amp;14 １１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４．年齢別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2024-02-05T00:39:22Z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2024-02-05T00:39:22Z</vt:filetime>
  </property>
</Properties>
</file>