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出稼ぎ\"/>
    </mc:Choice>
  </mc:AlternateContent>
  <xr:revisionPtr revIDLastSave="0" documentId="8_{0B8C9121-2E45-47FA-BBBD-08C743D3BD8B}" xr6:coauthVersionLast="47" xr6:coauthVersionMax="47" xr10:uidLastSave="{00000000-0000-0000-0000-000000000000}"/>
  <bookViews>
    <workbookView xWindow="-110" yWindow="-110" windowWidth="19420" windowHeight="10300" xr2:uid="{B4CE5557-A73E-4451-B984-34FEF21D8743}"/>
  </bookViews>
  <sheets>
    <sheet name="２．季節別（農家）" sheetId="1" r:id="rId1"/>
  </sheets>
  <definedNames>
    <definedName name="_xlnm.Print_Area" localSheetId="0">'２．季節別（農家）'!$A$1:$H$47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C19" i="1"/>
  <c r="C33" i="1" s="1"/>
  <c r="C47" i="1" s="1"/>
  <c r="D19" i="1"/>
  <c r="E19" i="1"/>
  <c r="E33" i="1" s="1"/>
  <c r="E47" i="1" s="1"/>
  <c r="F19" i="1"/>
  <c r="F33" i="1" s="1"/>
  <c r="G19" i="1"/>
  <c r="G20" i="1"/>
  <c r="G21" i="1"/>
  <c r="G22" i="1"/>
  <c r="G23" i="1"/>
  <c r="G24" i="1"/>
  <c r="G25" i="1"/>
  <c r="G26" i="1"/>
  <c r="G32" i="1" s="1"/>
  <c r="G33" i="1" s="1"/>
  <c r="G27" i="1"/>
  <c r="G28" i="1"/>
  <c r="G29" i="1"/>
  <c r="G30" i="1"/>
  <c r="G31" i="1"/>
  <c r="C32" i="1"/>
  <c r="D32" i="1"/>
  <c r="D33" i="1" s="1"/>
  <c r="D47" i="1" s="1"/>
  <c r="E32" i="1"/>
  <c r="F32" i="1"/>
  <c r="C37" i="1"/>
  <c r="G37" i="1" s="1"/>
  <c r="D37" i="1"/>
  <c r="E37" i="1"/>
  <c r="F37" i="1"/>
  <c r="C38" i="1"/>
  <c r="D38" i="1"/>
  <c r="E38" i="1"/>
  <c r="F38" i="1"/>
  <c r="G38" i="1" s="1"/>
  <c r="C39" i="1"/>
  <c r="G39" i="1" s="1"/>
  <c r="D39" i="1"/>
  <c r="E39" i="1"/>
  <c r="F39" i="1"/>
  <c r="C40" i="1"/>
  <c r="G40" i="1" s="1"/>
  <c r="D40" i="1"/>
  <c r="E40" i="1"/>
  <c r="F40" i="1"/>
  <c r="C41" i="1"/>
  <c r="D41" i="1"/>
  <c r="E41" i="1"/>
  <c r="F41" i="1"/>
  <c r="G41" i="1"/>
  <c r="C42" i="1"/>
  <c r="G42" i="1" s="1"/>
  <c r="D42" i="1"/>
  <c r="E42" i="1"/>
  <c r="F42" i="1"/>
  <c r="C43" i="1"/>
  <c r="D43" i="1"/>
  <c r="E43" i="1"/>
  <c r="G43" i="1" s="1"/>
  <c r="F43" i="1"/>
  <c r="C44" i="1"/>
  <c r="D44" i="1"/>
  <c r="E44" i="1"/>
  <c r="F44" i="1"/>
  <c r="G44" i="1"/>
  <c r="C45" i="1"/>
  <c r="D45" i="1"/>
  <c r="E45" i="1"/>
  <c r="F47" i="1" l="1"/>
  <c r="G45" i="1"/>
  <c r="G47" i="1" s="1"/>
  <c r="F45" i="1"/>
</calcChain>
</file>

<file path=xl/sharedStrings.xml><?xml version="1.0" encoding="utf-8"?>
<sst xmlns="http://schemas.openxmlformats.org/spreadsheetml/2006/main" count="50" uniqueCount="44">
  <si>
    <t>県      計</t>
  </si>
  <si>
    <t>湯沢雄勝</t>
    <rPh sb="0" eb="2">
      <t>ユザワ</t>
    </rPh>
    <rPh sb="2" eb="4">
      <t>オガチ</t>
    </rPh>
    <phoneticPr fontId="4"/>
  </si>
  <si>
    <t>横手地域</t>
    <rPh sb="0" eb="2">
      <t>ヨコテ</t>
    </rPh>
    <rPh sb="2" eb="4">
      <t>チイキ</t>
    </rPh>
    <phoneticPr fontId="5"/>
  </si>
  <si>
    <t>大曲仙北</t>
    <rPh sb="0" eb="2">
      <t>オオマガリ</t>
    </rPh>
    <rPh sb="2" eb="4">
      <t>センボク</t>
    </rPh>
    <phoneticPr fontId="5"/>
  </si>
  <si>
    <t>本荘由利</t>
    <rPh sb="0" eb="2">
      <t>ホンジョウ</t>
    </rPh>
    <rPh sb="2" eb="4">
      <t>ユリ</t>
    </rPh>
    <phoneticPr fontId="5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</si>
  <si>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5"/>
  </si>
  <si>
    <t>能代山本</t>
    <rPh sb="0" eb="2">
      <t>ノシロ</t>
    </rPh>
    <rPh sb="2" eb="4">
      <t>ヤマモト</t>
    </rPh>
    <phoneticPr fontId="5"/>
  </si>
  <si>
    <t>大館北秋</t>
    <rPh sb="0" eb="2">
      <t>オオダテ</t>
    </rPh>
    <rPh sb="2" eb="4">
      <t>ホクシュウ</t>
    </rPh>
    <phoneticPr fontId="5"/>
  </si>
  <si>
    <t>鹿角地域</t>
    <rPh sb="0" eb="2">
      <t>カヅノ</t>
    </rPh>
    <rPh sb="2" eb="4">
      <t>チイキ</t>
    </rPh>
    <phoneticPr fontId="5"/>
  </si>
  <si>
    <t>合      計</t>
  </si>
  <si>
    <t>１月～３月（冬）</t>
  </si>
  <si>
    <t>10月～12月（秋）</t>
  </si>
  <si>
    <t>７月～９月（夏）</t>
  </si>
  <si>
    <t>４月～６月（春）</t>
  </si>
  <si>
    <t>送出地域別</t>
    <rPh sb="0" eb="2">
      <t>ソウシュツ</t>
    </rPh>
    <rPh sb="2" eb="5">
      <t>チイキベツ</t>
    </rPh>
    <phoneticPr fontId="5"/>
  </si>
  <si>
    <t>町村計</t>
  </si>
  <si>
    <t>東成瀬村</t>
  </si>
  <si>
    <t>羽後町</t>
  </si>
  <si>
    <t>美郷町</t>
    <rPh sb="0" eb="3">
      <t>ミサトチョウ</t>
    </rPh>
    <phoneticPr fontId="4"/>
  </si>
  <si>
    <t>大潟村</t>
  </si>
  <si>
    <t>井川町</t>
  </si>
  <si>
    <t>八郎潟町</t>
  </si>
  <si>
    <t>五城目町</t>
  </si>
  <si>
    <t>八峰町</t>
    <rPh sb="0" eb="3">
      <t>ハッポウチョウ</t>
    </rPh>
    <phoneticPr fontId="4"/>
  </si>
  <si>
    <t>三種町</t>
    <rPh sb="0" eb="1">
      <t>ミ</t>
    </rPh>
    <rPh sb="1" eb="2">
      <t>タネ</t>
    </rPh>
    <rPh sb="2" eb="3">
      <t>チョウ</t>
    </rPh>
    <phoneticPr fontId="4"/>
  </si>
  <si>
    <t>藤里町</t>
  </si>
  <si>
    <t>上小阿仁村</t>
  </si>
  <si>
    <t>小坂町</t>
  </si>
  <si>
    <t>市  計</t>
  </si>
  <si>
    <t>仙北市</t>
    <rPh sb="0" eb="3">
      <t>セ</t>
    </rPh>
    <phoneticPr fontId="4"/>
  </si>
  <si>
    <t>にかほ市</t>
  </si>
  <si>
    <t>北秋田市</t>
    <rPh sb="0" eb="3">
      <t>キタアキタ</t>
    </rPh>
    <rPh sb="3" eb="4">
      <t>シ</t>
    </rPh>
    <phoneticPr fontId="4"/>
  </si>
  <si>
    <t>大仙市</t>
    <rPh sb="0" eb="3">
      <t>ダイセンシ</t>
    </rPh>
    <phoneticPr fontId="4"/>
  </si>
  <si>
    <t>潟上市</t>
    <rPh sb="0" eb="1">
      <t>カタ</t>
    </rPh>
    <rPh sb="1" eb="2">
      <t>カミ</t>
    </rPh>
    <rPh sb="2" eb="3">
      <t>シ</t>
    </rPh>
    <phoneticPr fontId="4"/>
  </si>
  <si>
    <t>由利本荘市</t>
    <rPh sb="0" eb="2">
      <t>ユリ</t>
    </rPh>
    <rPh sb="2" eb="4">
      <t>ホンジョウ</t>
    </rPh>
    <rPh sb="4" eb="5">
      <t>シ</t>
    </rPh>
    <phoneticPr fontId="4"/>
  </si>
  <si>
    <t>鹿角市</t>
  </si>
  <si>
    <t>湯沢市</t>
  </si>
  <si>
    <t>男鹿市</t>
  </si>
  <si>
    <t>大館市</t>
  </si>
  <si>
    <t>横手市</t>
  </si>
  <si>
    <t>能代市</t>
  </si>
  <si>
    <t>秋田市</t>
  </si>
  <si>
    <t>令和３年度出稼労働者数調査結果表</t>
    <rPh sb="0" eb="2">
      <t>レイワ</t>
    </rPh>
    <rPh sb="3" eb="4">
      <t>トシ</t>
    </rPh>
    <rPh sb="13" eb="15">
      <t>ケッカ</t>
    </rPh>
    <phoneticPr fontId="4"/>
  </si>
  <si>
    <t>２．市町村別、季節別（出発時期別）出稼労働者数（農家 ）（人）</t>
    <rPh sb="29" eb="30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</si>
</sst>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9" x14ac:knownFonts="1">
    <font>
      <sz val="11"/>
      <name val="ＭＳ Ｐゴシック"/>
      <family val="3"/>
    </font>
    <font>
      <sz val="11"/>
      <name val="ＭＳ ゴシック"/>
      <family val="3"/>
    </font>
    <font>
      <sz val="6"/>
      <name val="ＭＳ Ｐゴシック"/>
      <family val="3"/>
      <charset val="128"/>
    </font>
    <font>
      <sz val="12"/>
      <name val="ＭＳ 明朝"/>
      <family val="1"/>
    </font>
    <font>
      <sz val="6"/>
      <name val="ＭＳ Ｐゴシック"/>
      <family val="3"/>
    </font>
    <font>
      <sz val="16"/>
      <name val="ＭＳ 明朝"/>
      <family val="1"/>
    </font>
    <font>
      <sz val="10"/>
      <name val="ＭＳ ゴシック"/>
      <family val="3"/>
    </font>
    <font>
      <b/>
      <sz val="11"/>
      <name val="ＭＳ ゴシック"/>
      <family val="3"/>
    </font>
    <font>
      <b/>
      <sz val="16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0" fontId="1" fillId="0" borderId="13" xfId="0" applyFont="1" applyBorder="1" applyAlignment="1">
      <alignment horizontal="distributed" vertical="center"/>
    </xf>
    <xf numFmtId="0" fontId="1" fillId="0" borderId="14" xfId="0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0" fontId="1" fillId="0" borderId="19" xfId="0" applyFont="1" applyBorder="1" applyAlignment="1">
      <alignment horizontal="distributed" vertical="center"/>
    </xf>
    <xf numFmtId="0" fontId="1" fillId="0" borderId="20" xfId="0" applyFont="1" applyBorder="1" applyAlignment="1">
      <alignment vertical="center"/>
    </xf>
    <xf numFmtId="176" fontId="1" fillId="0" borderId="21" xfId="0" applyNumberFormat="1" applyFont="1" applyBorder="1" applyAlignment="1">
      <alignment vertical="center"/>
    </xf>
    <xf numFmtId="176" fontId="1" fillId="0" borderId="22" xfId="0" applyNumberFormat="1" applyFont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176" fontId="1" fillId="0" borderId="24" xfId="0" applyNumberFormat="1" applyFont="1" applyBorder="1" applyAlignment="1">
      <alignment vertical="center"/>
    </xf>
    <xf numFmtId="0" fontId="1" fillId="0" borderId="25" xfId="0" applyFont="1" applyBorder="1" applyAlignment="1">
      <alignment horizontal="distributed" vertical="center"/>
    </xf>
    <xf numFmtId="0" fontId="1" fillId="0" borderId="26" xfId="0" applyFont="1" applyBorder="1" applyAlignment="1">
      <alignment vertical="center"/>
    </xf>
    <xf numFmtId="0" fontId="1" fillId="0" borderId="1" xfId="0" applyFont="1" applyBorder="1" applyAlignment="1">
      <alignment horizontal="centerContinuous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176" fontId="1" fillId="0" borderId="34" xfId="0" applyNumberFormat="1" applyFon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176" fontId="1" fillId="0" borderId="35" xfId="0" applyNumberFormat="1" applyFont="1" applyBorder="1" applyAlignment="1">
      <alignment vertical="center"/>
    </xf>
    <xf numFmtId="176" fontId="1" fillId="0" borderId="36" xfId="0" applyNumberFormat="1" applyFont="1" applyBorder="1" applyAlignment="1">
      <alignment vertical="center"/>
    </xf>
    <xf numFmtId="176" fontId="1" fillId="0" borderId="37" xfId="0" applyNumberFormat="1" applyFont="1" applyBorder="1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1" fillId="0" borderId="33" xfId="0" applyFont="1" applyBorder="1" applyAlignment="1">
      <alignment horizontal="distributed" vertical="center"/>
    </xf>
    <xf numFmtId="176" fontId="1" fillId="0" borderId="20" xfId="0" applyNumberFormat="1" applyFont="1" applyBorder="1" applyAlignment="1">
      <alignment vertical="center"/>
    </xf>
    <xf numFmtId="176" fontId="1" fillId="0" borderId="38" xfId="0" applyNumberFormat="1" applyFont="1" applyBorder="1" applyAlignment="1">
      <alignment vertical="center"/>
    </xf>
    <xf numFmtId="176" fontId="1" fillId="0" borderId="39" xfId="0" applyNumberFormat="1" applyFont="1" applyBorder="1" applyAlignment="1">
      <alignment vertical="center"/>
    </xf>
    <xf numFmtId="0" fontId="1" fillId="0" borderId="38" xfId="0" applyFont="1" applyBorder="1" applyAlignment="1">
      <alignment horizontal="distributed" vertical="center"/>
    </xf>
    <xf numFmtId="0" fontId="1" fillId="0" borderId="40" xfId="0" applyFont="1" applyBorder="1" applyAlignment="1">
      <alignment vertical="center"/>
    </xf>
    <xf numFmtId="0" fontId="1" fillId="0" borderId="41" xfId="0" applyFont="1" applyBorder="1" applyAlignment="1">
      <alignment horizontal="distributed" vertical="center"/>
    </xf>
    <xf numFmtId="0" fontId="1" fillId="0" borderId="42" xfId="0" applyFont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1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5C13D-616E-4C4A-A391-DEF481775E97}">
  <sheetPr>
    <tabColor rgb="FF00B050"/>
  </sheetPr>
  <dimension ref="A1:I47"/>
  <sheetViews>
    <sheetView tabSelected="1" zoomScale="72" zoomScaleNormal="72" workbookViewId="0">
      <pane xSplit="2" ySplit="5" topLeftCell="C19" activePane="bottomRight" state="frozen"/>
      <selection pane="topRight"/>
      <selection pane="bottomLeft"/>
      <selection pane="bottomRight" activeCell="A5" sqref="A5"/>
    </sheetView>
  </sheetViews>
  <sheetFormatPr defaultColWidth="9" defaultRowHeight="13" x14ac:dyDescent="0.2"/>
  <cols>
    <col min="1" max="1" width="3.08984375" style="1" customWidth="1"/>
    <col min="2" max="2" width="13.6328125" style="1" customWidth="1"/>
    <col min="3" max="7" width="14.90625" style="1" customWidth="1"/>
    <col min="8" max="8" width="1.90625" style="1" customWidth="1"/>
    <col min="9" max="16384" width="9" style="1"/>
  </cols>
  <sheetData>
    <row r="1" spans="1:9" s="59" customFormat="1" ht="19" x14ac:dyDescent="0.2">
      <c r="A1" s="61" t="s">
        <v>42</v>
      </c>
      <c r="B1" s="60"/>
      <c r="C1" s="60"/>
      <c r="D1" s="60"/>
      <c r="E1" s="60"/>
      <c r="F1" s="60"/>
      <c r="G1" s="60"/>
    </row>
    <row r="2" spans="1:9" ht="13.5" customHeight="1" x14ac:dyDescent="0.2"/>
    <row r="3" spans="1:9" ht="13.5" customHeight="1" x14ac:dyDescent="0.2"/>
    <row r="4" spans="1:9" ht="18" customHeight="1" thickBot="1" x14ac:dyDescent="0.25">
      <c r="A4" s="58" t="s">
        <v>43</v>
      </c>
      <c r="B4" s="58"/>
      <c r="C4" s="58"/>
      <c r="D4" s="58"/>
      <c r="E4" s="58"/>
      <c r="F4" s="58"/>
      <c r="G4" s="58"/>
    </row>
    <row r="5" spans="1:9" ht="27" customHeight="1" thickBot="1" x14ac:dyDescent="0.25">
      <c r="A5" s="45"/>
      <c r="B5" s="57"/>
      <c r="C5" s="56" t="s">
        <v>13</v>
      </c>
      <c r="D5" s="55" t="s">
        <v>12</v>
      </c>
      <c r="E5" s="55" t="s">
        <v>11</v>
      </c>
      <c r="F5" s="55" t="s">
        <v>10</v>
      </c>
      <c r="G5" s="54" t="s">
        <v>9</v>
      </c>
      <c r="H5" s="36"/>
    </row>
    <row r="6" spans="1:9" ht="16.5" customHeight="1" thickTop="1" x14ac:dyDescent="0.2">
      <c r="A6" s="22">
        <v>1</v>
      </c>
      <c r="B6" s="50" t="s">
        <v>41</v>
      </c>
      <c r="C6" s="49">
        <v>0</v>
      </c>
      <c r="D6" s="48">
        <v>0</v>
      </c>
      <c r="E6" s="48">
        <v>1</v>
      </c>
      <c r="F6" s="48">
        <v>0</v>
      </c>
      <c r="G6" s="47">
        <f>SUM(C6:F6)</f>
        <v>1</v>
      </c>
      <c r="H6" s="36"/>
      <c r="I6" s="62"/>
    </row>
    <row r="7" spans="1:9" ht="16.5" customHeight="1" x14ac:dyDescent="0.2">
      <c r="A7" s="22">
        <v>2</v>
      </c>
      <c r="B7" s="50" t="s">
        <v>40</v>
      </c>
      <c r="C7" s="49">
        <v>0</v>
      </c>
      <c r="D7" s="48">
        <v>0</v>
      </c>
      <c r="E7" s="48">
        <v>0</v>
      </c>
      <c r="F7" s="48">
        <v>0</v>
      </c>
      <c r="G7" s="47">
        <f>SUM(C7:F7)</f>
        <v>0</v>
      </c>
      <c r="H7" s="36"/>
      <c r="I7" s="62"/>
    </row>
    <row r="8" spans="1:9" ht="16.5" customHeight="1" x14ac:dyDescent="0.2">
      <c r="A8" s="22">
        <v>3</v>
      </c>
      <c r="B8" s="50" t="s">
        <v>39</v>
      </c>
      <c r="C8" s="49">
        <v>0</v>
      </c>
      <c r="D8" s="48">
        <v>1</v>
      </c>
      <c r="E8" s="48">
        <v>13</v>
      </c>
      <c r="F8" s="48">
        <v>0</v>
      </c>
      <c r="G8" s="47">
        <f>SUM(C8:F8)</f>
        <v>14</v>
      </c>
      <c r="H8" s="36"/>
      <c r="I8" s="62"/>
    </row>
    <row r="9" spans="1:9" ht="16.5" customHeight="1" x14ac:dyDescent="0.2">
      <c r="A9" s="22">
        <v>4</v>
      </c>
      <c r="B9" s="50" t="s">
        <v>38</v>
      </c>
      <c r="C9" s="49">
        <v>0</v>
      </c>
      <c r="D9" s="48">
        <v>0</v>
      </c>
      <c r="E9" s="48">
        <v>0</v>
      </c>
      <c r="F9" s="48">
        <v>0</v>
      </c>
      <c r="G9" s="47">
        <f>SUM(C9:F9)</f>
        <v>0</v>
      </c>
      <c r="H9" s="36"/>
      <c r="I9" s="62"/>
    </row>
    <row r="10" spans="1:9" ht="16.5" customHeight="1" x14ac:dyDescent="0.2">
      <c r="A10" s="22">
        <v>5</v>
      </c>
      <c r="B10" s="50" t="s">
        <v>37</v>
      </c>
      <c r="C10" s="49">
        <v>0</v>
      </c>
      <c r="D10" s="48">
        <v>0</v>
      </c>
      <c r="E10" s="48">
        <v>0</v>
      </c>
      <c r="F10" s="48">
        <v>0</v>
      </c>
      <c r="G10" s="47">
        <f>SUM(C10:F10)</f>
        <v>0</v>
      </c>
      <c r="H10" s="36"/>
      <c r="I10" s="62"/>
    </row>
    <row r="11" spans="1:9" ht="16.5" customHeight="1" x14ac:dyDescent="0.2">
      <c r="A11" s="22">
        <v>6</v>
      </c>
      <c r="B11" s="50" t="s">
        <v>36</v>
      </c>
      <c r="C11" s="49">
        <v>0</v>
      </c>
      <c r="D11" s="48">
        <v>2</v>
      </c>
      <c r="E11" s="48">
        <v>12</v>
      </c>
      <c r="F11" s="48">
        <v>0</v>
      </c>
      <c r="G11" s="47">
        <f>SUM(C11:F11)</f>
        <v>14</v>
      </c>
      <c r="H11" s="36"/>
      <c r="I11" s="62"/>
    </row>
    <row r="12" spans="1:9" ht="16.5" customHeight="1" x14ac:dyDescent="0.2">
      <c r="A12" s="22">
        <v>7</v>
      </c>
      <c r="B12" s="50" t="s">
        <v>35</v>
      </c>
      <c r="C12" s="49">
        <v>0</v>
      </c>
      <c r="D12" s="48">
        <v>0</v>
      </c>
      <c r="E12" s="48">
        <v>0</v>
      </c>
      <c r="F12" s="48">
        <v>0</v>
      </c>
      <c r="G12" s="47">
        <f>SUM(C12:F12)</f>
        <v>0</v>
      </c>
      <c r="H12" s="36"/>
      <c r="I12" s="62"/>
    </row>
    <row r="13" spans="1:9" ht="16.5" customHeight="1" x14ac:dyDescent="0.2">
      <c r="A13" s="22">
        <v>8</v>
      </c>
      <c r="B13" s="50" t="s">
        <v>34</v>
      </c>
      <c r="C13" s="49">
        <v>0</v>
      </c>
      <c r="D13" s="48">
        <v>0</v>
      </c>
      <c r="E13" s="48">
        <v>5</v>
      </c>
      <c r="F13" s="48">
        <v>0</v>
      </c>
      <c r="G13" s="47">
        <f>SUM(C13:F13)</f>
        <v>5</v>
      </c>
      <c r="H13" s="36"/>
      <c r="I13" s="62"/>
    </row>
    <row r="14" spans="1:9" ht="16.5" customHeight="1" x14ac:dyDescent="0.2">
      <c r="A14" s="22">
        <v>9</v>
      </c>
      <c r="B14" s="50" t="s">
        <v>33</v>
      </c>
      <c r="C14" s="49">
        <v>0</v>
      </c>
      <c r="D14" s="48">
        <v>0</v>
      </c>
      <c r="E14" s="48">
        <v>0</v>
      </c>
      <c r="F14" s="48">
        <v>0</v>
      </c>
      <c r="G14" s="47">
        <f>SUM(C14:F14)</f>
        <v>0</v>
      </c>
      <c r="H14" s="36"/>
      <c r="I14" s="62"/>
    </row>
    <row r="15" spans="1:9" ht="16.5" customHeight="1" x14ac:dyDescent="0.2">
      <c r="A15" s="22">
        <v>10</v>
      </c>
      <c r="B15" s="50" t="s">
        <v>32</v>
      </c>
      <c r="C15" s="49">
        <v>0</v>
      </c>
      <c r="D15" s="48">
        <v>2</v>
      </c>
      <c r="E15" s="48">
        <v>41</v>
      </c>
      <c r="F15" s="48">
        <v>0</v>
      </c>
      <c r="G15" s="47">
        <f>SUM(C15:F15)</f>
        <v>43</v>
      </c>
      <c r="H15" s="36"/>
      <c r="I15" s="62"/>
    </row>
    <row r="16" spans="1:9" ht="16.5" customHeight="1" x14ac:dyDescent="0.2">
      <c r="A16" s="22">
        <v>11</v>
      </c>
      <c r="B16" s="50" t="s">
        <v>31</v>
      </c>
      <c r="C16" s="49">
        <v>0</v>
      </c>
      <c r="D16" s="48">
        <v>0</v>
      </c>
      <c r="E16" s="48">
        <v>0</v>
      </c>
      <c r="F16" s="48">
        <v>0</v>
      </c>
      <c r="G16" s="47">
        <f>SUM(C16:F16)</f>
        <v>0</v>
      </c>
      <c r="H16" s="36"/>
      <c r="I16" s="62"/>
    </row>
    <row r="17" spans="1:9" ht="16.5" customHeight="1" x14ac:dyDescent="0.2">
      <c r="A17" s="22">
        <v>12</v>
      </c>
      <c r="B17" s="50" t="s">
        <v>30</v>
      </c>
      <c r="C17" s="49">
        <v>0</v>
      </c>
      <c r="D17" s="48">
        <v>0</v>
      </c>
      <c r="E17" s="48">
        <v>0</v>
      </c>
      <c r="F17" s="48">
        <v>0</v>
      </c>
      <c r="G17" s="47">
        <f>SUM(C17:F17)</f>
        <v>0</v>
      </c>
      <c r="H17" s="36"/>
      <c r="I17" s="62"/>
    </row>
    <row r="18" spans="1:9" ht="16.5" customHeight="1" thickBot="1" x14ac:dyDescent="0.25">
      <c r="A18" s="10">
        <v>13</v>
      </c>
      <c r="B18" s="46" t="s">
        <v>29</v>
      </c>
      <c r="C18" s="39">
        <v>0</v>
      </c>
      <c r="D18" s="38">
        <v>2</v>
      </c>
      <c r="E18" s="38">
        <v>11</v>
      </c>
      <c r="F18" s="38">
        <v>0</v>
      </c>
      <c r="G18" s="37">
        <f>SUM(C18:F18)</f>
        <v>13</v>
      </c>
      <c r="H18" s="36"/>
      <c r="I18" s="62"/>
    </row>
    <row r="19" spans="1:9" ht="16.5" customHeight="1" thickBot="1" x14ac:dyDescent="0.25">
      <c r="A19" s="10"/>
      <c r="B19" s="40" t="s">
        <v>28</v>
      </c>
      <c r="C19" s="39">
        <f>SUM(C6:C18)</f>
        <v>0</v>
      </c>
      <c r="D19" s="38">
        <f>SUM(D6:D18)</f>
        <v>7</v>
      </c>
      <c r="E19" s="38">
        <f>SUM(E6:E18)</f>
        <v>83</v>
      </c>
      <c r="F19" s="38">
        <f>SUM(F6:F18)</f>
        <v>0</v>
      </c>
      <c r="G19" s="37">
        <f>SUM(G6:G18)</f>
        <v>90</v>
      </c>
      <c r="H19" s="36"/>
      <c r="I19" s="62"/>
    </row>
    <row r="20" spans="1:9" ht="16.5" customHeight="1" x14ac:dyDescent="0.2">
      <c r="A20" s="22">
        <v>14</v>
      </c>
      <c r="B20" s="50" t="s">
        <v>27</v>
      </c>
      <c r="C20" s="49">
        <v>0</v>
      </c>
      <c r="D20" s="48">
        <v>0</v>
      </c>
      <c r="E20" s="48">
        <v>0</v>
      </c>
      <c r="F20" s="48">
        <v>0</v>
      </c>
      <c r="G20" s="47">
        <f>SUM(C20:F20)</f>
        <v>0</v>
      </c>
      <c r="H20" s="36"/>
      <c r="I20" s="62"/>
    </row>
    <row r="21" spans="1:9" ht="16.5" customHeight="1" x14ac:dyDescent="0.2">
      <c r="A21" s="22">
        <v>15</v>
      </c>
      <c r="B21" s="50" t="s">
        <v>26</v>
      </c>
      <c r="C21" s="49">
        <v>0</v>
      </c>
      <c r="D21" s="48">
        <v>0</v>
      </c>
      <c r="E21" s="48">
        <v>0</v>
      </c>
      <c r="F21" s="48">
        <v>0</v>
      </c>
      <c r="G21" s="47">
        <f>SUM(C21:F21)</f>
        <v>0</v>
      </c>
      <c r="H21" s="36"/>
      <c r="I21" s="62"/>
    </row>
    <row r="22" spans="1:9" ht="16.5" customHeight="1" x14ac:dyDescent="0.2">
      <c r="A22" s="22">
        <v>16</v>
      </c>
      <c r="B22" s="50" t="s">
        <v>25</v>
      </c>
      <c r="C22" s="49">
        <v>0</v>
      </c>
      <c r="D22" s="48">
        <v>0</v>
      </c>
      <c r="E22" s="48">
        <v>0</v>
      </c>
      <c r="F22" s="48">
        <v>0</v>
      </c>
      <c r="G22" s="47">
        <f>SUM(C22:F22)</f>
        <v>0</v>
      </c>
      <c r="H22" s="36"/>
      <c r="I22" s="62"/>
    </row>
    <row r="23" spans="1:9" ht="16.5" customHeight="1" x14ac:dyDescent="0.2">
      <c r="A23" s="53">
        <v>17</v>
      </c>
      <c r="B23" s="52" t="s">
        <v>24</v>
      </c>
      <c r="C23" s="49">
        <v>0</v>
      </c>
      <c r="D23" s="48">
        <v>0</v>
      </c>
      <c r="E23" s="48">
        <v>0</v>
      </c>
      <c r="F23" s="48">
        <v>0</v>
      </c>
      <c r="G23" s="47">
        <f>SUM(C23:F23)</f>
        <v>0</v>
      </c>
      <c r="H23" s="36"/>
      <c r="I23" s="62"/>
    </row>
    <row r="24" spans="1:9" ht="16.5" customHeight="1" x14ac:dyDescent="0.2">
      <c r="A24" s="51">
        <v>18</v>
      </c>
      <c r="B24" s="21" t="s">
        <v>23</v>
      </c>
      <c r="C24" s="49">
        <v>0</v>
      </c>
      <c r="D24" s="48">
        <v>0</v>
      </c>
      <c r="E24" s="48">
        <v>0</v>
      </c>
      <c r="F24" s="48">
        <v>0</v>
      </c>
      <c r="G24" s="47">
        <f>SUM(C24:F24)</f>
        <v>0</v>
      </c>
      <c r="H24" s="36"/>
      <c r="I24" s="62"/>
    </row>
    <row r="25" spans="1:9" ht="16.5" customHeight="1" x14ac:dyDescent="0.2">
      <c r="A25" s="51">
        <v>19</v>
      </c>
      <c r="B25" s="21" t="s">
        <v>22</v>
      </c>
      <c r="C25" s="49">
        <v>0</v>
      </c>
      <c r="D25" s="48">
        <v>0</v>
      </c>
      <c r="E25" s="48">
        <v>0</v>
      </c>
      <c r="F25" s="48">
        <v>0</v>
      </c>
      <c r="G25" s="47">
        <f>SUM(C25:F25)</f>
        <v>0</v>
      </c>
      <c r="H25" s="36"/>
      <c r="I25" s="62"/>
    </row>
    <row r="26" spans="1:9" ht="16.5" customHeight="1" x14ac:dyDescent="0.2">
      <c r="A26" s="51">
        <v>20</v>
      </c>
      <c r="B26" s="21" t="s">
        <v>21</v>
      </c>
      <c r="C26" s="49">
        <v>0</v>
      </c>
      <c r="D26" s="48">
        <v>0</v>
      </c>
      <c r="E26" s="48">
        <v>0</v>
      </c>
      <c r="F26" s="48">
        <v>0</v>
      </c>
      <c r="G26" s="47">
        <f>SUM(C26:F26)</f>
        <v>0</v>
      </c>
      <c r="H26" s="36"/>
      <c r="I26" s="62"/>
    </row>
    <row r="27" spans="1:9" ht="16.5" customHeight="1" x14ac:dyDescent="0.2">
      <c r="A27" s="51">
        <v>21</v>
      </c>
      <c r="B27" s="21" t="s">
        <v>20</v>
      </c>
      <c r="C27" s="49">
        <v>0</v>
      </c>
      <c r="D27" s="48">
        <v>0</v>
      </c>
      <c r="E27" s="48">
        <v>0</v>
      </c>
      <c r="F27" s="48">
        <v>0</v>
      </c>
      <c r="G27" s="47">
        <f>SUM(C27:F27)</f>
        <v>0</v>
      </c>
      <c r="H27" s="36"/>
      <c r="I27" s="62"/>
    </row>
    <row r="28" spans="1:9" ht="16.5" customHeight="1" x14ac:dyDescent="0.2">
      <c r="A28" s="22">
        <v>22</v>
      </c>
      <c r="B28" s="50" t="s">
        <v>19</v>
      </c>
      <c r="C28" s="49">
        <v>0</v>
      </c>
      <c r="D28" s="48">
        <v>0</v>
      </c>
      <c r="E28" s="48">
        <v>0</v>
      </c>
      <c r="F28" s="48">
        <v>0</v>
      </c>
      <c r="G28" s="47">
        <f>SUM(C28:F28)</f>
        <v>0</v>
      </c>
      <c r="H28" s="36"/>
      <c r="I28" s="62"/>
    </row>
    <row r="29" spans="1:9" ht="16.5" customHeight="1" x14ac:dyDescent="0.2">
      <c r="A29" s="22">
        <v>23</v>
      </c>
      <c r="B29" s="50" t="s">
        <v>18</v>
      </c>
      <c r="C29" s="49">
        <v>1</v>
      </c>
      <c r="D29" s="48">
        <v>0</v>
      </c>
      <c r="E29" s="48">
        <v>14</v>
      </c>
      <c r="F29" s="48">
        <v>0</v>
      </c>
      <c r="G29" s="47">
        <f>SUM(C29:F29)</f>
        <v>15</v>
      </c>
      <c r="H29" s="36"/>
      <c r="I29" s="62"/>
    </row>
    <row r="30" spans="1:9" ht="16.5" customHeight="1" x14ac:dyDescent="0.2">
      <c r="A30" s="22">
        <v>24</v>
      </c>
      <c r="B30" s="50" t="s">
        <v>17</v>
      </c>
      <c r="C30" s="49">
        <v>0</v>
      </c>
      <c r="D30" s="48">
        <v>0</v>
      </c>
      <c r="E30" s="48">
        <v>5</v>
      </c>
      <c r="F30" s="48">
        <v>0</v>
      </c>
      <c r="G30" s="47">
        <f>SUM(C30:F30)</f>
        <v>5</v>
      </c>
      <c r="H30" s="36"/>
      <c r="I30" s="62"/>
    </row>
    <row r="31" spans="1:9" ht="16.5" customHeight="1" thickBot="1" x14ac:dyDescent="0.25">
      <c r="A31" s="10">
        <v>25</v>
      </c>
      <c r="B31" s="46" t="s">
        <v>16</v>
      </c>
      <c r="C31" s="39">
        <v>0</v>
      </c>
      <c r="D31" s="38">
        <v>0</v>
      </c>
      <c r="E31" s="38">
        <v>0</v>
      </c>
      <c r="F31" s="38">
        <v>0</v>
      </c>
      <c r="G31" s="37">
        <f>SUM(C31:F31)</f>
        <v>0</v>
      </c>
      <c r="H31" s="36"/>
      <c r="I31" s="62"/>
    </row>
    <row r="32" spans="1:9" ht="16.5" customHeight="1" thickBot="1" x14ac:dyDescent="0.25">
      <c r="A32" s="45"/>
      <c r="B32" s="44" t="s">
        <v>15</v>
      </c>
      <c r="C32" s="43">
        <f>SUM(C20:C31)</f>
        <v>1</v>
      </c>
      <c r="D32" s="42">
        <f>SUM(D20:D31)</f>
        <v>0</v>
      </c>
      <c r="E32" s="42">
        <f>SUM(E20:E31)</f>
        <v>19</v>
      </c>
      <c r="F32" s="42">
        <f>SUM(F20:F31)</f>
        <v>0</v>
      </c>
      <c r="G32" s="41">
        <f>SUM(G20:G31)</f>
        <v>20</v>
      </c>
      <c r="H32" s="36"/>
    </row>
    <row r="33" spans="1:8" ht="16.5" customHeight="1" thickTop="1" thickBot="1" x14ac:dyDescent="0.25">
      <c r="A33" s="10"/>
      <c r="B33" s="40" t="s">
        <v>0</v>
      </c>
      <c r="C33" s="39">
        <f>C19+C32</f>
        <v>1</v>
      </c>
      <c r="D33" s="38">
        <f>D19+D32</f>
        <v>7</v>
      </c>
      <c r="E33" s="38">
        <f>E19+E32</f>
        <v>102</v>
      </c>
      <c r="F33" s="38">
        <f>F19+F32</f>
        <v>0</v>
      </c>
      <c r="G33" s="37">
        <f>G19+G32</f>
        <v>110</v>
      </c>
      <c r="H33" s="36"/>
    </row>
    <row r="34" spans="1:8" ht="16.5" customHeight="1" x14ac:dyDescent="0.2"/>
    <row r="35" spans="1:8" ht="16.5" customHeight="1" thickBot="1" x14ac:dyDescent="0.25"/>
    <row r="36" spans="1:8" ht="27" customHeight="1" thickBot="1" x14ac:dyDescent="0.25">
      <c r="A36" s="35" t="s">
        <v>14</v>
      </c>
      <c r="B36" s="34"/>
      <c r="C36" s="33" t="s">
        <v>13</v>
      </c>
      <c r="D36" s="32" t="s">
        <v>12</v>
      </c>
      <c r="E36" s="32" t="s">
        <v>11</v>
      </c>
      <c r="F36" s="31" t="s">
        <v>10</v>
      </c>
      <c r="G36" s="30" t="s">
        <v>9</v>
      </c>
      <c r="H36" s="29"/>
    </row>
    <row r="37" spans="1:8" ht="16.5" customHeight="1" thickTop="1" x14ac:dyDescent="0.2">
      <c r="A37" s="28">
        <v>1</v>
      </c>
      <c r="B37" s="27" t="s">
        <v>8</v>
      </c>
      <c r="C37" s="26">
        <f>SUM(C12,C20)</f>
        <v>0</v>
      </c>
      <c r="D37" s="25">
        <f>SUM(D12,D20)</f>
        <v>0</v>
      </c>
      <c r="E37" s="25">
        <f>SUM(E12,E20)</f>
        <v>0</v>
      </c>
      <c r="F37" s="24">
        <f>SUM(F12,F20)</f>
        <v>0</v>
      </c>
      <c r="G37" s="23">
        <f>SUM(C37:F37)</f>
        <v>0</v>
      </c>
      <c r="H37" s="3"/>
    </row>
    <row r="38" spans="1:8" ht="16.5" customHeight="1" x14ac:dyDescent="0.2">
      <c r="A38" s="22">
        <v>2</v>
      </c>
      <c r="B38" s="21" t="s">
        <v>7</v>
      </c>
      <c r="C38" s="20">
        <f>SUM(C9,C16,C21)</f>
        <v>0</v>
      </c>
      <c r="D38" s="19">
        <f>SUM(D9,D16,D21)</f>
        <v>0</v>
      </c>
      <c r="E38" s="19">
        <f>SUM(E9,E16,E21)</f>
        <v>0</v>
      </c>
      <c r="F38" s="18">
        <f>SUM(F9,F16,F21)</f>
        <v>0</v>
      </c>
      <c r="G38" s="17">
        <f>SUM(C38:F38)</f>
        <v>0</v>
      </c>
      <c r="H38" s="3"/>
    </row>
    <row r="39" spans="1:8" ht="16.5" customHeight="1" x14ac:dyDescent="0.2">
      <c r="A39" s="22">
        <v>3</v>
      </c>
      <c r="B39" s="21" t="s">
        <v>6</v>
      </c>
      <c r="C39" s="20">
        <f>SUM(C7,C22:C24)</f>
        <v>0</v>
      </c>
      <c r="D39" s="19">
        <f>SUM(D7,D22:D24)</f>
        <v>0</v>
      </c>
      <c r="E39" s="19">
        <f>SUM(E7,E22:E24)</f>
        <v>0</v>
      </c>
      <c r="F39" s="18">
        <f>SUM(F7,F22:F24)</f>
        <v>0</v>
      </c>
      <c r="G39" s="17">
        <f>SUM(C39:F39)</f>
        <v>0</v>
      </c>
      <c r="H39" s="3"/>
    </row>
    <row r="40" spans="1:8" ht="16.5" customHeight="1" x14ac:dyDescent="0.2">
      <c r="A40" s="22">
        <v>4</v>
      </c>
      <c r="B40" s="21" t="s">
        <v>5</v>
      </c>
      <c r="C40" s="20">
        <f>SUM(C6,C10,C14,C25,C26,C27,C28)</f>
        <v>0</v>
      </c>
      <c r="D40" s="19">
        <f>SUM(D6,D10,D14,D25,D26,D27,D28)</f>
        <v>0</v>
      </c>
      <c r="E40" s="19">
        <f>SUM(E6,E10,E14,E25,E26,E27,E28)</f>
        <v>1</v>
      </c>
      <c r="F40" s="18">
        <f>SUM(F6,F10,F14,F25,F26,F27,F28)</f>
        <v>0</v>
      </c>
      <c r="G40" s="17">
        <f>SUM(C40:F40)</f>
        <v>1</v>
      </c>
      <c r="H40" s="3"/>
    </row>
    <row r="41" spans="1:8" ht="16.5" customHeight="1" x14ac:dyDescent="0.2">
      <c r="A41" s="22">
        <v>5</v>
      </c>
      <c r="B41" s="21" t="s">
        <v>4</v>
      </c>
      <c r="C41" s="20">
        <f>SUM(C13,C17)</f>
        <v>0</v>
      </c>
      <c r="D41" s="19">
        <f>SUM(D13,D17)</f>
        <v>0</v>
      </c>
      <c r="E41" s="19">
        <f>SUM(E13,E17)</f>
        <v>5</v>
      </c>
      <c r="F41" s="18">
        <f>SUM(F13,F17)</f>
        <v>0</v>
      </c>
      <c r="G41" s="17">
        <f>SUM(C41:F41)</f>
        <v>5</v>
      </c>
      <c r="H41" s="3"/>
    </row>
    <row r="42" spans="1:8" ht="16.5" customHeight="1" x14ac:dyDescent="0.2">
      <c r="A42" s="22">
        <v>6</v>
      </c>
      <c r="B42" s="21" t="s">
        <v>3</v>
      </c>
      <c r="C42" s="20">
        <f>SUM(C15,C18,C29)</f>
        <v>1</v>
      </c>
      <c r="D42" s="19">
        <f>SUM(D15,D18,D29)</f>
        <v>4</v>
      </c>
      <c r="E42" s="19">
        <f>SUM(E15,E18,E29)</f>
        <v>66</v>
      </c>
      <c r="F42" s="18">
        <f>SUM(F15,F18,F29)</f>
        <v>0</v>
      </c>
      <c r="G42" s="17">
        <f>SUM(C42:F42)</f>
        <v>71</v>
      </c>
      <c r="H42" s="3"/>
    </row>
    <row r="43" spans="1:8" ht="16.5" customHeight="1" x14ac:dyDescent="0.2">
      <c r="A43" s="22">
        <v>7</v>
      </c>
      <c r="B43" s="21" t="s">
        <v>2</v>
      </c>
      <c r="C43" s="20">
        <f>C8</f>
        <v>0</v>
      </c>
      <c r="D43" s="19">
        <f>D8</f>
        <v>1</v>
      </c>
      <c r="E43" s="19">
        <f>E8</f>
        <v>13</v>
      </c>
      <c r="F43" s="18">
        <f>F8</f>
        <v>0</v>
      </c>
      <c r="G43" s="17">
        <f>SUM(C43:F43)</f>
        <v>14</v>
      </c>
      <c r="H43" s="3"/>
    </row>
    <row r="44" spans="1:8" ht="16.5" customHeight="1" x14ac:dyDescent="0.2">
      <c r="A44" s="16">
        <v>8</v>
      </c>
      <c r="B44" s="15" t="s">
        <v>1</v>
      </c>
      <c r="C44" s="14">
        <f>SUM(C11,C30:C31)</f>
        <v>0</v>
      </c>
      <c r="D44" s="13">
        <f>SUM(D11,D30:D31)</f>
        <v>2</v>
      </c>
      <c r="E44" s="13">
        <f>SUM(E11,E30:E31)</f>
        <v>17</v>
      </c>
      <c r="F44" s="12">
        <f>SUM(F11,F30:F31)</f>
        <v>0</v>
      </c>
      <c r="G44" s="11">
        <f>SUM(C44:F44)</f>
        <v>19</v>
      </c>
      <c r="H44" s="3"/>
    </row>
    <row r="45" spans="1:8" ht="16.5" customHeight="1" thickBot="1" x14ac:dyDescent="0.25">
      <c r="A45" s="10"/>
      <c r="B45" s="9" t="s">
        <v>0</v>
      </c>
      <c r="C45" s="8">
        <f>SUM(C37:C44)</f>
        <v>1</v>
      </c>
      <c r="D45" s="7">
        <f>SUM(D37:D44)</f>
        <v>7</v>
      </c>
      <c r="E45" s="6">
        <f>SUM(E37:E44)</f>
        <v>102</v>
      </c>
      <c r="F45" s="5">
        <f>SUM(F37:F44)</f>
        <v>0</v>
      </c>
      <c r="G45" s="4">
        <f>SUM(G37:G44)</f>
        <v>110</v>
      </c>
      <c r="H45" s="3"/>
    </row>
    <row r="47" spans="1:8" ht="14" x14ac:dyDescent="0.2">
      <c r="C47" s="2" t="str">
        <f>IF(C33=C45,"","ng")</f>
        <v/>
      </c>
      <c r="D47" s="2" t="str">
        <f>IF(D33=D45,"","ng")</f>
        <v/>
      </c>
      <c r="E47" s="2" t="str">
        <f>IF(E33=E45,"","ng")</f>
        <v/>
      </c>
      <c r="F47" s="2" t="str">
        <f>IF(F33=F45,"","ng")</f>
        <v/>
      </c>
      <c r="G47" s="2" t="str">
        <f>IF(G33=G45,"","ng")</f>
        <v/>
      </c>
    </row>
  </sheetData>
  <mergeCells count="1">
    <mergeCell ref="A36:B36"/>
  </mergeCells>
  <phoneticPr fontId="2"/>
  <pageMargins left="0.59055118110236227" right="0" top="0.59055118110236227" bottom="0.39370078740157483" header="0.51181102362204722" footer="0.11811023622047244"/>
  <pageSetup paperSize="9" orientation="portrait" blackAndWhite="1" r:id="rId1"/>
  <headerFooter alignWithMargins="0">
    <oddFooter>&amp;C&amp;14 ８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２．季節別（農家）</vt:lpstr>
      <vt:lpstr>'２．季節別（農家）'!Print_Area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2022-09-24T03:16:48Z</dcterms:created>
  <dcterms:modified xsi:type="dcterms:W3CDTF">2022-09-24T03:17:59Z</dcterms:modified>
</cp:coreProperties>
</file>