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00280xsv5\健康推進課nas\10_調整・健康寿命延伸班\F･01･17_衛生統計年鑑\R04衛生統計年鑑\8_オープンデータ用\"/>
    </mc:Choice>
  </mc:AlternateContent>
  <xr:revisionPtr revIDLastSave="0" documentId="13_ncr:1_{10DAE54B-8057-462F-8BB5-C68970C0B2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13表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8" l="1"/>
  <c r="E36" i="8" l="1"/>
  <c r="C36" i="8"/>
  <c r="E33" i="8"/>
  <c r="D33" i="8"/>
  <c r="C33" i="8" s="1"/>
  <c r="C38" i="8"/>
  <c r="C37" i="8"/>
  <c r="C35" i="8"/>
  <c r="C34" i="8"/>
  <c r="E30" i="8"/>
  <c r="D30" i="8"/>
  <c r="C30" i="8" s="1"/>
  <c r="E27" i="8"/>
  <c r="D27" i="8"/>
  <c r="C27" i="8" s="1"/>
  <c r="E24" i="8"/>
  <c r="D24" i="8"/>
  <c r="C24" i="8" s="1"/>
  <c r="E21" i="8"/>
  <c r="D21" i="8"/>
  <c r="E18" i="8"/>
  <c r="D18" i="8"/>
  <c r="C32" i="8"/>
  <c r="C31" i="8"/>
  <c r="C29" i="8"/>
  <c r="C28" i="8"/>
  <c r="C26" i="8"/>
  <c r="C25" i="8"/>
  <c r="C23" i="8"/>
  <c r="C22" i="8"/>
  <c r="C20" i="8"/>
  <c r="C19" i="8"/>
  <c r="E15" i="8"/>
  <c r="D15" i="8"/>
  <c r="C17" i="8"/>
  <c r="C16" i="8"/>
  <c r="E12" i="8"/>
  <c r="D12" i="8"/>
  <c r="C12" i="8" s="1"/>
  <c r="C14" i="8"/>
  <c r="C13" i="8"/>
  <c r="E9" i="8"/>
  <c r="D9" i="8"/>
  <c r="C11" i="8"/>
  <c r="C10" i="8"/>
  <c r="E6" i="8"/>
  <c r="D6" i="8"/>
  <c r="C8" i="8"/>
  <c r="C7" i="8"/>
  <c r="C21" i="8" l="1"/>
  <c r="C18" i="8"/>
  <c r="C15" i="8"/>
  <c r="C9" i="8"/>
  <c r="C6" i="8"/>
  <c r="E5" i="8"/>
  <c r="D5" i="8"/>
  <c r="C5" i="8"/>
  <c r="E4" i="8"/>
  <c r="D4" i="8"/>
  <c r="C4" i="8"/>
  <c r="E3" i="8"/>
  <c r="D3" i="8"/>
  <c r="C3" i="8" l="1"/>
</calcChain>
</file>

<file path=xl/sharedStrings.xml><?xml version="1.0" encoding="utf-8"?>
<sst xmlns="http://schemas.openxmlformats.org/spreadsheetml/2006/main" count="63" uniqueCount="24">
  <si>
    <t>1.0　～　1.5　㎏</t>
  </si>
  <si>
    <t>単　　　　産</t>
    <rPh sb="0" eb="6">
      <t>タンサン</t>
    </rPh>
    <phoneticPr fontId="1"/>
  </si>
  <si>
    <t>不　　　　　　詳</t>
  </si>
  <si>
    <t>5.0　㎏　～</t>
  </si>
  <si>
    <t>総　　　　数</t>
    <rPh sb="0" eb="6">
      <t>ソウスウ</t>
    </rPh>
    <phoneticPr fontId="1"/>
  </si>
  <si>
    <t>1.0　㎏　未　満</t>
    <rPh sb="6" eb="9">
      <t>ミマン</t>
    </rPh>
    <phoneticPr fontId="1"/>
  </si>
  <si>
    <t>2.5　～　3.0　㎏</t>
  </si>
  <si>
    <t>1.5　～　2.0　㎏</t>
  </si>
  <si>
    <t>2.0　～　2.5　㎏</t>
  </si>
  <si>
    <t>4.5　～　5.0　㎏</t>
  </si>
  <si>
    <t>性　別</t>
    <rPh sb="0" eb="3">
      <t>セイベツ</t>
    </rPh>
    <phoneticPr fontId="1"/>
  </si>
  <si>
    <t>複　　　　産</t>
    <rPh sb="0" eb="1">
      <t>フク</t>
    </rPh>
    <rPh sb="5" eb="6">
      <t>サン</t>
    </rPh>
    <phoneticPr fontId="1"/>
  </si>
  <si>
    <t>3.5　～　4.0　㎏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</si>
  <si>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</si>
  <si>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</si>
  <si>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</si>
  <si>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3.0　～　3.5　㎏</t>
  </si>
  <si>
    <t>4.0　～　4.5　㎏</t>
  </si>
  <si>
    <t>総　　　　　 数</t>
    <rPh sb="0" eb="1">
      <t>ソウ</t>
    </rPh>
    <rPh sb="7" eb="8">
      <t>スウ</t>
    </rPh>
    <phoneticPr fontId="1"/>
  </si>
  <si>
    <t>出 生 時 の 体 重</t>
    <rPh sb="0" eb="1">
      <t>デ</t>
    </rPh>
    <rPh sb="2" eb="3">
      <t>セイ</t>
    </rPh>
    <rPh sb="4" eb="5">
      <t>ジ</t>
    </rPh>
    <rPh sb="8" eb="9">
      <t>カラダ</t>
    </rPh>
    <rPh sb="10" eb="11">
      <t>シゲル</t>
    </rPh>
    <phoneticPr fontId="1"/>
  </si>
  <si>
    <t>全国の平均体重（㎏）</t>
    <rPh sb="0" eb="2">
      <t>ゼンコク</t>
    </rPh>
    <rPh sb="3" eb="5">
      <t>ヘイキン</t>
    </rPh>
    <rPh sb="5" eb="7">
      <t>タイジュウ</t>
    </rPh>
    <phoneticPr fontId="1"/>
  </si>
  <si>
    <t>平　均　体　重（㎏）</t>
    <rPh sb="0" eb="3">
      <t>ヘイキン</t>
    </rPh>
    <rPh sb="4" eb="7">
      <t>タイジュウ</t>
    </rPh>
    <phoneticPr fontId="1"/>
  </si>
  <si>
    <t>第13表　出生数（出生時の体重・出生時の平均体重・性・単産－複産別）</t>
    <rPh sb="0" eb="1">
      <t>ダイ９ヒョウ</t>
    </rPh>
    <rPh sb="3" eb="4">
      <t>ヒョウ</t>
    </rPh>
    <rPh sb="5" eb="7">
      <t>シュッセイ</t>
    </rPh>
    <rPh sb="7" eb="8">
      <t>スウ</t>
    </rPh>
    <rPh sb="9" eb="11">
      <t>シュッショウ</t>
    </rPh>
    <rPh sb="11" eb="12">
      <t>ジ</t>
    </rPh>
    <rPh sb="13" eb="15">
      <t>タイジュウ</t>
    </rPh>
    <rPh sb="16" eb="18">
      <t>シュッショウ</t>
    </rPh>
    <rPh sb="18" eb="19">
      <t>ジ</t>
    </rPh>
    <rPh sb="20" eb="22">
      <t>ヘイキン</t>
    </rPh>
    <rPh sb="22" eb="24">
      <t>タイジュウ</t>
    </rPh>
    <rPh sb="25" eb="26">
      <t>セイ</t>
    </rPh>
    <rPh sb="27" eb="29">
      <t>タンサン</t>
    </rPh>
    <rPh sb="30" eb="31">
      <t>フク</t>
    </rPh>
    <rPh sb="31" eb="32">
      <t>サン</t>
    </rPh>
    <rPh sb="32" eb="33">
      <t>ベツ</t>
    </rPh>
    <phoneticPr fontId="1"/>
  </si>
  <si>
    <t>令和4年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</si>
</sst>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6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sz val="11"/>
      <name val="ＭＳ Ｐゴシック"/>
      <family val="3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38" fontId="4" fillId="0" borderId="0" xfId="1" applyFont="1" applyFill="1" applyAlignment="1">
      <alignment horizontal="right"/>
    </xf>
    <xf numFmtId="38" fontId="4" fillId="0" borderId="0" xfId="1" applyFont="1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1" fontId="4" fillId="0" borderId="3" xfId="1" applyNumberFormat="1" applyFont="1" applyFill="1" applyBorder="1" applyAlignment="1">
      <alignment vertical="center"/>
    </xf>
    <xf numFmtId="41" fontId="4" fillId="0" borderId="6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1" fontId="4" fillId="0" borderId="2" xfId="1" applyNumberFormat="1" applyFont="1" applyFill="1" applyBorder="1" applyAlignment="1">
      <alignment vertical="center"/>
    </xf>
    <xf numFmtId="41" fontId="4" fillId="0" borderId="7" xfId="1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1" fontId="4" fillId="0" borderId="4" xfId="1" applyNumberFormat="1" applyFont="1" applyFill="1" applyBorder="1" applyAlignment="1">
      <alignment vertical="center"/>
    </xf>
    <xf numFmtId="41" fontId="4" fillId="0" borderId="8" xfId="1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41" fontId="4" fillId="0" borderId="3" xfId="0" applyNumberFormat="1" applyFont="1" applyFill="1" applyBorder="1" applyAlignment="1">
      <alignment vertical="center"/>
    </xf>
    <xf numFmtId="41" fontId="4" fillId="0" borderId="8" xfId="1" applyNumberFormat="1" applyFont="1" applyFill="1" applyBorder="1" applyAlignment="1">
      <alignment horizontal="right" vertical="center"/>
    </xf>
    <xf numFmtId="41" fontId="4" fillId="0" borderId="7" xfId="1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41" fontId="4" fillId="0" borderId="3" xfId="1" applyNumberFormat="1" applyFont="1" applyFill="1" applyBorder="1" applyAlignment="1">
      <alignment horizontal="right" vertical="center"/>
    </xf>
    <xf numFmtId="41" fontId="4" fillId="0" borderId="2" xfId="1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center" indent="2"/>
    </xf>
    <xf numFmtId="0" fontId="4" fillId="0" borderId="12" xfId="0" applyFont="1" applyFill="1" applyBorder="1" applyAlignment="1">
      <alignment horizontal="left" vertical="center" indent="2"/>
    </xf>
    <xf numFmtId="41" fontId="4" fillId="0" borderId="15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5" fillId="0" borderId="0" xfId="0" applyFont="1" applyFill="1"/>
    <xf numFmtId="41" fontId="4" fillId="0" borderId="14" xfId="0" applyNumberFormat="1" applyFont="1" applyFill="1" applyBorder="1" applyAlignment="1">
      <alignment horizontal="right" vertical="center"/>
    </xf>
    <xf numFmtId="43" fontId="4" fillId="0" borderId="1" xfId="0" applyNumberFormat="1" applyFont="1" applyFill="1" applyBorder="1" applyAlignment="1">
      <alignment vertical="center"/>
    </xf>
    <xf numFmtId="43" fontId="4" fillId="0" borderId="17" xfId="0" applyNumberFormat="1" applyFont="1" applyFill="1" applyBorder="1" applyAlignment="1">
      <alignment vertical="center"/>
    </xf>
    <xf numFmtId="43" fontId="4" fillId="0" borderId="2" xfId="0" applyNumberFormat="1" applyFont="1" applyFill="1" applyBorder="1" applyAlignment="1">
      <alignment vertical="center"/>
    </xf>
    <xf numFmtId="43" fontId="4" fillId="0" borderId="7" xfId="0" applyNumberFormat="1" applyFont="1" applyFill="1" applyBorder="1" applyAlignment="1">
      <alignment vertical="center"/>
    </xf>
    <xf numFmtId="43" fontId="4" fillId="0" borderId="5" xfId="0" applyNumberFormat="1" applyFont="1" applyFill="1" applyBorder="1" applyAlignment="1">
      <alignment vertical="center"/>
    </xf>
    <xf numFmtId="43" fontId="4" fillId="0" borderId="9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CC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CC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G44"/>
  <sheetViews>
    <sheetView tabSelected="1" zoomScaleNormal="100" workbookViewId="0"/>
  </sheetViews>
  <sheetFormatPr defaultColWidth="9" defaultRowHeight="13.5" x14ac:dyDescent="0.15"/>
  <cols>
    <col min="1" max="1" width="22.875" style="35" customWidth="1"/>
    <col min="2" max="2" width="10.375" style="35" customWidth="1"/>
    <col min="3" max="5" width="17.875" style="35" customWidth="1"/>
    <col min="6" max="6" width="9" style="35" customWidth="1"/>
    <col min="7" max="16384" width="9" style="35"/>
  </cols>
  <sheetData>
    <row r="1" spans="1:33" s="2" customFormat="1" ht="18" customHeight="1" x14ac:dyDescent="0.15">
      <c r="A1" s="1" t="s">
        <v>22</v>
      </c>
      <c r="D1" s="3"/>
      <c r="E1" s="4" t="s">
        <v>23</v>
      </c>
      <c r="F1" s="5"/>
      <c r="G1" s="5"/>
      <c r="H1" s="5"/>
      <c r="I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s="1" customFormat="1" ht="31.5" customHeight="1" x14ac:dyDescent="0.15">
      <c r="A2" s="6" t="s">
        <v>19</v>
      </c>
      <c r="B2" s="7" t="s">
        <v>10</v>
      </c>
      <c r="C2" s="7" t="s">
        <v>4</v>
      </c>
      <c r="D2" s="7" t="s">
        <v>1</v>
      </c>
      <c r="E2" s="8" t="s">
        <v>11</v>
      </c>
    </row>
    <row r="3" spans="1:33" s="1" customFormat="1" ht="18" customHeight="1" x14ac:dyDescent="0.15">
      <c r="A3" s="9"/>
      <c r="B3" s="10" t="s">
        <v>13</v>
      </c>
      <c r="C3" s="11">
        <f t="shared" ref="C3:E5" si="0">C6+C9+C12+C15+C18+C21+C24+C27+C30+C33+C36</f>
        <v>3992</v>
      </c>
      <c r="D3" s="11">
        <f t="shared" si="0"/>
        <v>3911</v>
      </c>
      <c r="E3" s="12">
        <f t="shared" si="0"/>
        <v>81</v>
      </c>
    </row>
    <row r="4" spans="1:33" s="1" customFormat="1" ht="18" customHeight="1" x14ac:dyDescent="0.15">
      <c r="A4" s="13" t="s">
        <v>18</v>
      </c>
      <c r="B4" s="14" t="s">
        <v>14</v>
      </c>
      <c r="C4" s="15">
        <f t="shared" si="0"/>
        <v>2039</v>
      </c>
      <c r="D4" s="15">
        <f t="shared" si="0"/>
        <v>1995</v>
      </c>
      <c r="E4" s="16">
        <f t="shared" si="0"/>
        <v>44</v>
      </c>
    </row>
    <row r="5" spans="1:33" s="1" customFormat="1" ht="18" customHeight="1" x14ac:dyDescent="0.15">
      <c r="A5" s="17"/>
      <c r="B5" s="18" t="s">
        <v>15</v>
      </c>
      <c r="C5" s="19">
        <f t="shared" si="0"/>
        <v>1953</v>
      </c>
      <c r="D5" s="19">
        <f t="shared" si="0"/>
        <v>1916</v>
      </c>
      <c r="E5" s="20">
        <f t="shared" si="0"/>
        <v>37</v>
      </c>
    </row>
    <row r="6" spans="1:33" s="1" customFormat="1" ht="18" customHeight="1" x14ac:dyDescent="0.15">
      <c r="A6" s="13"/>
      <c r="B6" s="14" t="s">
        <v>13</v>
      </c>
      <c r="C6" s="21">
        <f>SUM(D6:E6)</f>
        <v>15</v>
      </c>
      <c r="D6" s="21">
        <f>SUM(D7:D8)</f>
        <v>10</v>
      </c>
      <c r="E6" s="16">
        <f>SUM(E7:E8)</f>
        <v>5</v>
      </c>
    </row>
    <row r="7" spans="1:33" s="1" customFormat="1" ht="18" customHeight="1" x14ac:dyDescent="0.15">
      <c r="A7" s="13" t="s">
        <v>5</v>
      </c>
      <c r="B7" s="14" t="s">
        <v>14</v>
      </c>
      <c r="C7" s="21">
        <f t="shared" ref="C7:C38" si="1">SUM(D7:E7)</f>
        <v>9</v>
      </c>
      <c r="D7" s="21">
        <v>7</v>
      </c>
      <c r="E7" s="16">
        <v>2</v>
      </c>
    </row>
    <row r="8" spans="1:33" s="1" customFormat="1" ht="18" customHeight="1" x14ac:dyDescent="0.15">
      <c r="A8" s="13"/>
      <c r="B8" s="14" t="s">
        <v>15</v>
      </c>
      <c r="C8" s="21">
        <f t="shared" si="1"/>
        <v>6</v>
      </c>
      <c r="D8" s="21">
        <v>3</v>
      </c>
      <c r="E8" s="16">
        <v>3</v>
      </c>
    </row>
    <row r="9" spans="1:33" s="1" customFormat="1" ht="18" customHeight="1" x14ac:dyDescent="0.15">
      <c r="A9" s="9"/>
      <c r="B9" s="10" t="s">
        <v>13</v>
      </c>
      <c r="C9" s="22">
        <f>SUM(D9:E9)</f>
        <v>16</v>
      </c>
      <c r="D9" s="22">
        <f>SUM(D10:D11)</f>
        <v>13</v>
      </c>
      <c r="E9" s="12">
        <f>SUM(E10:E11)</f>
        <v>3</v>
      </c>
    </row>
    <row r="10" spans="1:33" s="1" customFormat="1" ht="18" customHeight="1" x14ac:dyDescent="0.15">
      <c r="A10" s="13" t="s">
        <v>0</v>
      </c>
      <c r="B10" s="14" t="s">
        <v>14</v>
      </c>
      <c r="C10" s="21">
        <f t="shared" si="1"/>
        <v>5</v>
      </c>
      <c r="D10" s="21">
        <v>3</v>
      </c>
      <c r="E10" s="16">
        <v>2</v>
      </c>
    </row>
    <row r="11" spans="1:33" s="1" customFormat="1" ht="18" customHeight="1" x14ac:dyDescent="0.15">
      <c r="A11" s="17"/>
      <c r="B11" s="18" t="s">
        <v>15</v>
      </c>
      <c r="C11" s="19">
        <f t="shared" si="1"/>
        <v>11</v>
      </c>
      <c r="D11" s="19">
        <v>10</v>
      </c>
      <c r="E11" s="20">
        <v>1</v>
      </c>
    </row>
    <row r="12" spans="1:33" s="1" customFormat="1" ht="18" customHeight="1" x14ac:dyDescent="0.15">
      <c r="A12" s="13"/>
      <c r="B12" s="14" t="s">
        <v>13</v>
      </c>
      <c r="C12" s="22">
        <f>SUM(D12:E12)</f>
        <v>61</v>
      </c>
      <c r="D12" s="21">
        <f>SUM(D13:D14)</f>
        <v>36</v>
      </c>
      <c r="E12" s="16">
        <f>SUM(E13:E14)</f>
        <v>25</v>
      </c>
    </row>
    <row r="13" spans="1:33" s="1" customFormat="1" ht="18" customHeight="1" x14ac:dyDescent="0.15">
      <c r="A13" s="13" t="s">
        <v>7</v>
      </c>
      <c r="B13" s="14" t="s">
        <v>14</v>
      </c>
      <c r="C13" s="21">
        <f t="shared" si="1"/>
        <v>27</v>
      </c>
      <c r="D13" s="21">
        <v>18</v>
      </c>
      <c r="E13" s="16">
        <v>9</v>
      </c>
    </row>
    <row r="14" spans="1:33" s="1" customFormat="1" ht="18" customHeight="1" x14ac:dyDescent="0.15">
      <c r="A14" s="13"/>
      <c r="B14" s="14" t="s">
        <v>15</v>
      </c>
      <c r="C14" s="19">
        <f t="shared" si="1"/>
        <v>34</v>
      </c>
      <c r="D14" s="21">
        <v>18</v>
      </c>
      <c r="E14" s="16">
        <v>16</v>
      </c>
    </row>
    <row r="15" spans="1:33" s="1" customFormat="1" ht="18" customHeight="1" x14ac:dyDescent="0.15">
      <c r="A15" s="9"/>
      <c r="B15" s="10" t="s">
        <v>13</v>
      </c>
      <c r="C15" s="22">
        <f>SUM(D15:E15)</f>
        <v>284</v>
      </c>
      <c r="D15" s="22">
        <f>SUM(D16:D17)</f>
        <v>252</v>
      </c>
      <c r="E15" s="12">
        <f>SUM(E16:E17)</f>
        <v>32</v>
      </c>
    </row>
    <row r="16" spans="1:33" s="1" customFormat="1" ht="18" customHeight="1" x14ac:dyDescent="0.15">
      <c r="A16" s="13" t="s">
        <v>8</v>
      </c>
      <c r="B16" s="14" t="s">
        <v>14</v>
      </c>
      <c r="C16" s="21">
        <f t="shared" si="1"/>
        <v>125</v>
      </c>
      <c r="D16" s="21">
        <v>105</v>
      </c>
      <c r="E16" s="16">
        <v>20</v>
      </c>
    </row>
    <row r="17" spans="1:5" s="1" customFormat="1" ht="18" customHeight="1" x14ac:dyDescent="0.15">
      <c r="A17" s="17"/>
      <c r="B17" s="18" t="s">
        <v>15</v>
      </c>
      <c r="C17" s="19">
        <f t="shared" si="1"/>
        <v>159</v>
      </c>
      <c r="D17" s="19">
        <v>147</v>
      </c>
      <c r="E17" s="20">
        <v>12</v>
      </c>
    </row>
    <row r="18" spans="1:5" s="1" customFormat="1" ht="18" customHeight="1" x14ac:dyDescent="0.15">
      <c r="A18" s="13"/>
      <c r="B18" s="14" t="s">
        <v>13</v>
      </c>
      <c r="C18" s="22">
        <f t="shared" si="1"/>
        <v>1626</v>
      </c>
      <c r="D18" s="21">
        <f>SUM(D19:D20)</f>
        <v>1611</v>
      </c>
      <c r="E18" s="16">
        <f>SUM(E19:E20)</f>
        <v>15</v>
      </c>
    </row>
    <row r="19" spans="1:5" s="1" customFormat="1" ht="18" customHeight="1" x14ac:dyDescent="0.15">
      <c r="A19" s="13" t="s">
        <v>6</v>
      </c>
      <c r="B19" s="14" t="s">
        <v>14</v>
      </c>
      <c r="C19" s="21">
        <f t="shared" si="1"/>
        <v>751</v>
      </c>
      <c r="D19" s="21">
        <v>741</v>
      </c>
      <c r="E19" s="16">
        <v>10</v>
      </c>
    </row>
    <row r="20" spans="1:5" s="1" customFormat="1" ht="18" customHeight="1" x14ac:dyDescent="0.15">
      <c r="A20" s="13"/>
      <c r="B20" s="14" t="s">
        <v>15</v>
      </c>
      <c r="C20" s="19">
        <f t="shared" si="1"/>
        <v>875</v>
      </c>
      <c r="D20" s="21">
        <v>870</v>
      </c>
      <c r="E20" s="23">
        <v>5</v>
      </c>
    </row>
    <row r="21" spans="1:5" s="1" customFormat="1" ht="18" customHeight="1" x14ac:dyDescent="0.15">
      <c r="A21" s="9"/>
      <c r="B21" s="10" t="s">
        <v>13</v>
      </c>
      <c r="C21" s="22">
        <f t="shared" si="1"/>
        <v>1569</v>
      </c>
      <c r="D21" s="22">
        <f>SUM(D22:D23)</f>
        <v>1568</v>
      </c>
      <c r="E21" s="24">
        <f>SUM(E22:E23)</f>
        <v>1</v>
      </c>
    </row>
    <row r="22" spans="1:5" s="1" customFormat="1" ht="18" customHeight="1" x14ac:dyDescent="0.15">
      <c r="A22" s="13" t="s">
        <v>16</v>
      </c>
      <c r="B22" s="14" t="s">
        <v>14</v>
      </c>
      <c r="C22" s="21">
        <f t="shared" si="1"/>
        <v>863</v>
      </c>
      <c r="D22" s="21">
        <v>862</v>
      </c>
      <c r="E22" s="24">
        <v>1</v>
      </c>
    </row>
    <row r="23" spans="1:5" s="1" customFormat="1" ht="18" customHeight="1" x14ac:dyDescent="0.15">
      <c r="A23" s="17"/>
      <c r="B23" s="18" t="s">
        <v>15</v>
      </c>
      <c r="C23" s="19">
        <f t="shared" si="1"/>
        <v>706</v>
      </c>
      <c r="D23" s="19">
        <v>706</v>
      </c>
      <c r="E23" s="23">
        <v>0</v>
      </c>
    </row>
    <row r="24" spans="1:5" s="1" customFormat="1" ht="18" customHeight="1" x14ac:dyDescent="0.15">
      <c r="A24" s="9"/>
      <c r="B24" s="10" t="s">
        <v>13</v>
      </c>
      <c r="C24" s="22">
        <f t="shared" si="1"/>
        <v>399</v>
      </c>
      <c r="D24" s="22">
        <f>SUM(D25:D26)</f>
        <v>399</v>
      </c>
      <c r="E24" s="24">
        <f>SUM(E25:E26)</f>
        <v>0</v>
      </c>
    </row>
    <row r="25" spans="1:5" s="1" customFormat="1" ht="18" customHeight="1" x14ac:dyDescent="0.15">
      <c r="A25" s="13" t="s">
        <v>12</v>
      </c>
      <c r="B25" s="14" t="s">
        <v>14</v>
      </c>
      <c r="C25" s="21">
        <f t="shared" si="1"/>
        <v>247</v>
      </c>
      <c r="D25" s="21">
        <v>247</v>
      </c>
      <c r="E25" s="24">
        <v>0</v>
      </c>
    </row>
    <row r="26" spans="1:5" s="1" customFormat="1" ht="18" customHeight="1" x14ac:dyDescent="0.15">
      <c r="A26" s="17"/>
      <c r="B26" s="18" t="s">
        <v>15</v>
      </c>
      <c r="C26" s="19">
        <f t="shared" si="1"/>
        <v>152</v>
      </c>
      <c r="D26" s="19">
        <v>152</v>
      </c>
      <c r="E26" s="23">
        <v>0</v>
      </c>
    </row>
    <row r="27" spans="1:5" s="1" customFormat="1" ht="18" customHeight="1" x14ac:dyDescent="0.15">
      <c r="A27" s="13"/>
      <c r="B27" s="14" t="s">
        <v>13</v>
      </c>
      <c r="C27" s="22">
        <f t="shared" si="1"/>
        <v>22</v>
      </c>
      <c r="D27" s="22">
        <f>SUM(D28:D29)</f>
        <v>22</v>
      </c>
      <c r="E27" s="24">
        <f>SUM(E28:E29)</f>
        <v>0</v>
      </c>
    </row>
    <row r="28" spans="1:5" s="1" customFormat="1" ht="18" customHeight="1" x14ac:dyDescent="0.15">
      <c r="A28" s="13" t="s">
        <v>17</v>
      </c>
      <c r="B28" s="14" t="s">
        <v>14</v>
      </c>
      <c r="C28" s="21">
        <f t="shared" si="1"/>
        <v>12</v>
      </c>
      <c r="D28" s="21">
        <v>12</v>
      </c>
      <c r="E28" s="24">
        <v>0</v>
      </c>
    </row>
    <row r="29" spans="1:5" s="1" customFormat="1" ht="18" customHeight="1" x14ac:dyDescent="0.15">
      <c r="A29" s="17"/>
      <c r="B29" s="18" t="s">
        <v>15</v>
      </c>
      <c r="C29" s="25">
        <f t="shared" si="1"/>
        <v>10</v>
      </c>
      <c r="D29" s="25">
        <v>10</v>
      </c>
      <c r="E29" s="23">
        <v>0</v>
      </c>
    </row>
    <row r="30" spans="1:5" s="1" customFormat="1" ht="18" customHeight="1" x14ac:dyDescent="0.15">
      <c r="A30" s="13"/>
      <c r="B30" s="14" t="s">
        <v>13</v>
      </c>
      <c r="C30" s="26">
        <f t="shared" si="1"/>
        <v>0</v>
      </c>
      <c r="D30" s="26">
        <f>SUM(D31:D32)</f>
        <v>0</v>
      </c>
      <c r="E30" s="24">
        <f>SUM(E31:E32)</f>
        <v>0</v>
      </c>
    </row>
    <row r="31" spans="1:5" s="1" customFormat="1" ht="18" customHeight="1" x14ac:dyDescent="0.15">
      <c r="A31" s="13" t="s">
        <v>9</v>
      </c>
      <c r="B31" s="14" t="s">
        <v>14</v>
      </c>
      <c r="C31" s="27">
        <f t="shared" si="1"/>
        <v>0</v>
      </c>
      <c r="D31" s="27">
        <v>0</v>
      </c>
      <c r="E31" s="24">
        <v>0</v>
      </c>
    </row>
    <row r="32" spans="1:5" s="1" customFormat="1" ht="18" customHeight="1" x14ac:dyDescent="0.15">
      <c r="A32" s="13"/>
      <c r="B32" s="14" t="s">
        <v>15</v>
      </c>
      <c r="C32" s="25">
        <f t="shared" si="1"/>
        <v>0</v>
      </c>
      <c r="D32" s="25">
        <v>0</v>
      </c>
      <c r="E32" s="23">
        <v>0</v>
      </c>
    </row>
    <row r="33" spans="1:5" s="1" customFormat="1" ht="18" customHeight="1" x14ac:dyDescent="0.15">
      <c r="A33" s="9"/>
      <c r="B33" s="10" t="s">
        <v>13</v>
      </c>
      <c r="C33" s="22">
        <f t="shared" si="1"/>
        <v>0</v>
      </c>
      <c r="D33" s="26">
        <f>SUM(D34:D35)</f>
        <v>0</v>
      </c>
      <c r="E33" s="24">
        <f>SUM(E34:E35)</f>
        <v>0</v>
      </c>
    </row>
    <row r="34" spans="1:5" s="1" customFormat="1" ht="18" customHeight="1" x14ac:dyDescent="0.15">
      <c r="A34" s="28" t="s">
        <v>3</v>
      </c>
      <c r="B34" s="14" t="s">
        <v>14</v>
      </c>
      <c r="C34" s="21">
        <f t="shared" si="1"/>
        <v>0</v>
      </c>
      <c r="D34" s="27">
        <v>0</v>
      </c>
      <c r="E34" s="24">
        <v>0</v>
      </c>
    </row>
    <row r="35" spans="1:5" s="1" customFormat="1" ht="18" customHeight="1" x14ac:dyDescent="0.15">
      <c r="A35" s="29"/>
      <c r="B35" s="18" t="s">
        <v>15</v>
      </c>
      <c r="C35" s="25">
        <f t="shared" si="1"/>
        <v>0</v>
      </c>
      <c r="D35" s="36">
        <v>0</v>
      </c>
      <c r="E35" s="23">
        <v>0</v>
      </c>
    </row>
    <row r="36" spans="1:5" s="1" customFormat="1" ht="18" customHeight="1" x14ac:dyDescent="0.15">
      <c r="A36" s="28"/>
      <c r="B36" s="14" t="s">
        <v>13</v>
      </c>
      <c r="C36" s="21">
        <f t="shared" si="1"/>
        <v>0</v>
      </c>
      <c r="D36" s="30">
        <f>SUM(D37:D38)</f>
        <v>0</v>
      </c>
      <c r="E36" s="24">
        <f>SUM(E37:E38)</f>
        <v>0</v>
      </c>
    </row>
    <row r="37" spans="1:5" s="1" customFormat="1" ht="18" customHeight="1" x14ac:dyDescent="0.15">
      <c r="A37" s="13" t="s">
        <v>2</v>
      </c>
      <c r="B37" s="14" t="s">
        <v>14</v>
      </c>
      <c r="C37" s="21">
        <f t="shared" si="1"/>
        <v>0</v>
      </c>
      <c r="D37" s="21">
        <v>0</v>
      </c>
      <c r="E37" s="24">
        <v>0</v>
      </c>
    </row>
    <row r="38" spans="1:5" s="1" customFormat="1" ht="18" customHeight="1" x14ac:dyDescent="0.15">
      <c r="A38" s="13"/>
      <c r="B38" s="14" t="s">
        <v>15</v>
      </c>
      <c r="C38" s="19">
        <f t="shared" si="1"/>
        <v>0</v>
      </c>
      <c r="D38" s="19">
        <v>0</v>
      </c>
      <c r="E38" s="24">
        <v>0</v>
      </c>
    </row>
    <row r="39" spans="1:5" s="1" customFormat="1" ht="18" customHeight="1" x14ac:dyDescent="0.15">
      <c r="A39" s="6"/>
      <c r="B39" s="31" t="s">
        <v>13</v>
      </c>
      <c r="C39" s="37">
        <v>2.99</v>
      </c>
      <c r="D39" s="37">
        <v>3.01</v>
      </c>
      <c r="E39" s="38">
        <v>2.08</v>
      </c>
    </row>
    <row r="40" spans="1:5" s="1" customFormat="1" ht="18" customHeight="1" x14ac:dyDescent="0.15">
      <c r="A40" s="13" t="s">
        <v>21</v>
      </c>
      <c r="B40" s="14" t="s">
        <v>14</v>
      </c>
      <c r="C40" s="39">
        <v>3.04</v>
      </c>
      <c r="D40" s="39">
        <v>3.06</v>
      </c>
      <c r="E40" s="40">
        <v>2.1800000000000002</v>
      </c>
    </row>
    <row r="41" spans="1:5" s="1" customFormat="1" ht="18" customHeight="1" x14ac:dyDescent="0.15">
      <c r="A41" s="32"/>
      <c r="B41" s="33" t="s">
        <v>15</v>
      </c>
      <c r="C41" s="41">
        <v>2.94</v>
      </c>
      <c r="D41" s="41">
        <v>2.96</v>
      </c>
      <c r="E41" s="42">
        <v>1.98</v>
      </c>
    </row>
    <row r="42" spans="1:5" s="1" customFormat="1" ht="18" customHeight="1" x14ac:dyDescent="0.15">
      <c r="A42" s="13"/>
      <c r="B42" s="14" t="s">
        <v>13</v>
      </c>
      <c r="C42" s="39">
        <v>3</v>
      </c>
      <c r="D42" s="39">
        <v>3.02</v>
      </c>
      <c r="E42" s="40">
        <v>2.2400000000000002</v>
      </c>
    </row>
    <row r="43" spans="1:5" s="1" customFormat="1" ht="18" customHeight="1" x14ac:dyDescent="0.15">
      <c r="A43" s="13" t="s">
        <v>20</v>
      </c>
      <c r="B43" s="14" t="s">
        <v>14</v>
      </c>
      <c r="C43" s="39">
        <v>3.05</v>
      </c>
      <c r="D43" s="39">
        <v>3.06</v>
      </c>
      <c r="E43" s="40">
        <v>2.27</v>
      </c>
    </row>
    <row r="44" spans="1:5" s="1" customFormat="1" ht="18" customHeight="1" x14ac:dyDescent="0.15">
      <c r="A44" s="34"/>
      <c r="B44" s="33" t="s">
        <v>15</v>
      </c>
      <c r="C44" s="41">
        <v>2.96</v>
      </c>
      <c r="D44" s="41">
        <v>2.98</v>
      </c>
      <c r="E44" s="42">
        <v>2.2000000000000002</v>
      </c>
    </row>
  </sheetData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第13表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田口　光弘</cp:lastModifiedBy>
  <cp:lastPrinted>2024-05-07T09:34:34Z</cp:lastPrinted>
  <dcterms:created xsi:type="dcterms:W3CDTF">2001-12-06T01:12:48Z</dcterms:created>
  <dcterms:modified xsi:type="dcterms:W3CDTF">2024-06-18T05:41:21Z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3.1.3.0</vt:lpwstr>
      <vt:lpwstr>3.1.4.0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2022-01-17T07:02:26Z</vt:filetime>
  </property>
</Properties>
</file>