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5観光統計\"/>
    </mc:Choice>
  </mc:AlternateContent>
  <xr:revisionPtr revIDLastSave="0" documentId="13_ncr:1_{27935FDC-4B6E-4609-8B8C-F657EBFAED40}" xr6:coauthVersionLast="47" xr6:coauthVersionMax="47" xr10:uidLastSave="{00000000-0000-0000-0000-000000000000}"/>
  <bookViews>
    <workbookView xWindow="-108" yWindow="-108" windowWidth="23256" windowHeight="13896" xr2:uid="{59080924-ED87-4C80-BF73-DB88C6A85B18}"/>
  </bookViews>
  <sheets>
    <sheet name="市町村別・月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34" i="1" s="1"/>
  <c r="M28" i="1"/>
  <c r="M34" i="1" s="1"/>
  <c r="L28" i="1"/>
  <c r="L34" i="1" s="1"/>
  <c r="K28" i="1"/>
  <c r="K34" i="1" s="1"/>
  <c r="J28" i="1"/>
  <c r="J34" i="1" s="1"/>
  <c r="I28" i="1"/>
  <c r="H28" i="1"/>
  <c r="G28" i="1"/>
  <c r="F28" i="1"/>
  <c r="F34" i="1" s="1"/>
  <c r="E28" i="1"/>
  <c r="E34" i="1" s="1"/>
  <c r="D28" i="1"/>
  <c r="D34" i="1" s="1"/>
  <c r="C28" i="1"/>
  <c r="C34" i="1" s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G34" i="1" l="1"/>
  <c r="H34" i="1"/>
  <c r="I34" i="1"/>
  <c r="O28" i="1"/>
  <c r="H29" i="1" s="1"/>
  <c r="N29" i="1" l="1"/>
  <c r="M29" i="1"/>
  <c r="O34" i="1"/>
  <c r="C29" i="1"/>
  <c r="F29" i="1"/>
  <c r="E29" i="1"/>
  <c r="L29" i="1"/>
  <c r="K29" i="1"/>
  <c r="J29" i="1"/>
  <c r="D29" i="1"/>
  <c r="I29" i="1"/>
  <c r="G29" i="1"/>
  <c r="O29" i="1" l="1"/>
</calcChain>
</file>

<file path=xl/sharedStrings.xml><?xml version="1.0" encoding="utf-8"?>
<sst xmlns="http://schemas.openxmlformats.org/spreadsheetml/2006/main" count="45" uniqueCount="45">
  <si>
    <t>（単位：人地点）</t>
    <phoneticPr fontId="4"/>
  </si>
  <si>
    <t>市町村</t>
    <rPh sb="0" eb="3">
      <t>シチョウソン</t>
    </rPh>
    <phoneticPr fontId="8"/>
  </si>
  <si>
    <t>所属コード</t>
    <rPh sb="0" eb="2">
      <t>ショゾク</t>
    </rPh>
    <phoneticPr fontId="8"/>
  </si>
  <si>
    <t>１月</t>
    <rPh sb="1" eb="2">
      <t>ガツ</t>
    </rPh>
    <phoneticPr fontId="8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</si>
  <si>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</si>
  <si>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</si>
  <si>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</si>
  <si>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</si>
  <si>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</si>
  <si>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</si>
  <si>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</si>
  <si>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</si>
  <si>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</si>
  <si>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</si>
  <si>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</si>
  <si>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計</t>
    <rPh sb="0" eb="1">
      <t>ケイ</t>
    </rPh>
    <phoneticPr fontId="8"/>
  </si>
  <si>
    <t>check用</t>
    <rPh sb="5" eb="6">
      <t>ヨウ</t>
    </rPh>
    <phoneticPr fontId="4"/>
  </si>
  <si>
    <t>鹿角市</t>
    <rPh sb="0" eb="3">
      <t>カヅノシ</t>
    </rPh>
    <phoneticPr fontId="8"/>
  </si>
  <si>
    <t>小坂町</t>
    <rPh sb="0" eb="3">
      <t>コサカマチ</t>
    </rPh>
    <phoneticPr fontId="8"/>
  </si>
  <si>
    <t>大館市</t>
    <rPh sb="0" eb="3">
      <t>オオダテシ</t>
    </rPh>
    <phoneticPr fontId="8"/>
  </si>
  <si>
    <t>北秋田市</t>
    <rPh sb="0" eb="1">
      <t>キタ</t>
    </rPh>
    <rPh sb="1" eb="4">
      <t>アキタシ</t>
    </rPh>
    <phoneticPr fontId="8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</si>
  <si>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8"/>
  </si>
  <si>
    <t>能代市</t>
    <rPh sb="0" eb="3">
      <t>ノ</t>
    </rPh>
    <phoneticPr fontId="8"/>
  </si>
  <si>
    <t>八峰町</t>
    <rPh sb="0" eb="3">
      <t>ハッポウチョウ</t>
    </rPh>
    <phoneticPr fontId="8"/>
  </si>
  <si>
    <t>三種町</t>
    <rPh sb="0" eb="3">
      <t>ミタネチョウ</t>
    </rPh>
    <phoneticPr fontId="8"/>
  </si>
  <si>
    <t>藤里町</t>
  </si>
  <si>
    <t>秋田市</t>
    <rPh sb="0" eb="3">
      <t>アキタシ</t>
    </rPh>
    <phoneticPr fontId="8"/>
  </si>
  <si>
    <t>男鹿市</t>
    <rPh sb="0" eb="2">
      <t>オガ</t>
    </rPh>
    <phoneticPr fontId="8"/>
  </si>
  <si>
    <t>潟上市</t>
    <rPh sb="0" eb="3">
      <t>カタガミシ</t>
    </rPh>
    <phoneticPr fontId="8"/>
  </si>
  <si>
    <t>五城目町</t>
  </si>
  <si>
    <t>八郎潟町</t>
    <rPh sb="0" eb="3">
      <t>ハチロウガタ</t>
    </rPh>
    <rPh sb="3" eb="4">
      <t>マチ</t>
    </rPh>
    <phoneticPr fontId="8"/>
  </si>
  <si>
    <t>井川町</t>
    <rPh sb="0" eb="3">
      <t>イカワマチ</t>
    </rPh>
    <phoneticPr fontId="8"/>
  </si>
  <si>
    <t>大潟村</t>
    <rPh sb="0" eb="2">
      <t>オオガタ</t>
    </rPh>
    <rPh sb="2" eb="3">
      <t>ムラ</t>
    </rPh>
    <phoneticPr fontId="8"/>
  </si>
  <si>
    <t>由利本荘市</t>
    <rPh sb="0" eb="2">
      <t>ユリ</t>
    </rPh>
    <rPh sb="2" eb="5">
      <t>ホンジョウシ</t>
    </rPh>
    <phoneticPr fontId="8"/>
  </si>
  <si>
    <t>にかほ市</t>
    <rPh sb="3" eb="4">
      <t>シ</t>
    </rPh>
    <phoneticPr fontId="8"/>
  </si>
  <si>
    <t>大仙市</t>
    <rPh sb="0" eb="2">
      <t>ダイセン</t>
    </rPh>
    <rPh sb="2" eb="3">
      <t>シ</t>
    </rPh>
    <phoneticPr fontId="8"/>
  </si>
  <si>
    <t>仙北市</t>
    <rPh sb="0" eb="3">
      <t>センボクシ</t>
    </rPh>
    <phoneticPr fontId="8"/>
  </si>
  <si>
    <t>美郷町</t>
    <rPh sb="0" eb="2">
      <t>ミサト</t>
    </rPh>
    <rPh sb="2" eb="3">
      <t>チョウ</t>
    </rPh>
    <phoneticPr fontId="8"/>
  </si>
  <si>
    <t>横手市</t>
    <rPh sb="0" eb="3">
      <t>ヨコテシ</t>
    </rPh>
    <phoneticPr fontId="8"/>
  </si>
  <si>
    <t>湯沢市</t>
    <rPh sb="0" eb="3">
      <t>ユザワシ</t>
    </rPh>
    <phoneticPr fontId="8"/>
  </si>
  <si>
    <t>羽後町</t>
    <rPh sb="0" eb="3">
      <t>ウゴマチ</t>
    </rPh>
    <phoneticPr fontId="8"/>
  </si>
  <si>
    <t>東成瀬村</t>
    <rPh sb="0" eb="4">
      <t>ヒガシナルセムラ</t>
    </rPh>
    <phoneticPr fontId="8"/>
  </si>
  <si>
    <t>全　県</t>
    <rPh sb="0" eb="1">
      <t>ゼン</t>
    </rPh>
    <rPh sb="2" eb="3">
      <t>ケン</t>
    </rPh>
    <phoneticPr fontId="8"/>
  </si>
  <si>
    <t>構成率（％）</t>
    <rPh sb="0" eb="3">
      <t>コウセイリツ</t>
    </rPh>
    <phoneticPr fontId="8"/>
  </si>
  <si>
    <t>市町村別・月別観光地点等入込客数（延べ人数）一覧</t>
    <rPh sb="0" eb="3">
      <t>シチョウソン</t>
    </rPh>
    <rPh sb="1" eb="3">
      <t>チョウソン</t>
    </rPh>
    <rPh sb="5" eb="7">
      <t>ツキベツ</t>
    </rPh>
    <rPh sb="7" eb="9">
      <t>カンコウ</t>
    </rPh>
    <rPh sb="9" eb="12">
      <t>チテントウ</t>
    </rPh>
    <rPh sb="17" eb="18">
      <t>ノ</t>
    </rPh>
    <rPh sb="19" eb="21">
      <t>ニンズウ</t>
    </rPh>
    <rPh sb="22" eb="24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</si>
</sst>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2" applyFont="1" applyBorder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2" xfId="1" applyFont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4" xfId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1AC11B2C-4386-4069-9048-3822A1D46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8DEC-8BD1-4127-A059-8069032ED848}">
  <sheetPr>
    <tabColor indexed="50"/>
    <pageSetUpPr fitToPage="1"/>
  </sheetPr>
  <dimension ref="A1:O34"/>
  <sheetViews>
    <sheetView tabSelected="1" zoomScale="80" zoomScaleNormal="70" workbookViewId="0">
      <selection activeCell="Q4" sqref="Q4"/>
    </sheetView>
  </sheetViews>
  <sheetFormatPr defaultColWidth="0.5" defaultRowHeight="25.5" customHeight="1" x14ac:dyDescent="0.45"/>
  <cols>
    <col min="1" max="1" width="15.09765625" style="3" customWidth="1"/>
    <col min="2" max="2" width="10.59765625" style="3" hidden="1" customWidth="1"/>
    <col min="3" max="14" width="12.59765625" style="3" customWidth="1"/>
    <col min="15" max="15" width="10.796875" style="3" customWidth="1"/>
    <col min="16" max="16" width="11.59765625" style="3" bestFit="1" customWidth="1"/>
    <col min="17" max="17" width="18.3984375" style="3" bestFit="1" customWidth="1"/>
    <col min="18" max="18" width="10.5" style="3" bestFit="1" customWidth="1"/>
    <col min="19" max="20" width="11.59765625" style="3" bestFit="1" customWidth="1"/>
    <col min="21" max="251" width="0.5" style="3"/>
    <col min="252" max="252" width="15.09765625" style="3" customWidth="1"/>
    <col min="253" max="253" width="0" style="3" hidden="1" customWidth="1"/>
    <col min="254" max="265" width="12.59765625" style="3" customWidth="1"/>
    <col min="266" max="266" width="13" style="3" bestFit="1" customWidth="1"/>
    <col min="267" max="271" width="0" style="3" hidden="1" customWidth="1"/>
    <col min="272" max="272" width="11.59765625" style="3" bestFit="1" customWidth="1"/>
    <col min="273" max="273" width="18.3984375" style="3" bestFit="1" customWidth="1"/>
    <col min="274" max="274" width="10.5" style="3" bestFit="1" customWidth="1"/>
    <col min="275" max="276" width="11.59765625" style="3" bestFit="1" customWidth="1"/>
    <col min="277" max="507" width="0.5" style="3"/>
    <col min="508" max="508" width="15.09765625" style="3" customWidth="1"/>
    <col min="509" max="509" width="0" style="3" hidden="1" customWidth="1"/>
    <col min="510" max="521" width="12.59765625" style="3" customWidth="1"/>
    <col min="522" max="522" width="13" style="3" bestFit="1" customWidth="1"/>
    <col min="523" max="527" width="0" style="3" hidden="1" customWidth="1"/>
    <col min="528" max="528" width="11.59765625" style="3" bestFit="1" customWidth="1"/>
    <col min="529" max="529" width="18.3984375" style="3" bestFit="1" customWidth="1"/>
    <col min="530" max="530" width="10.5" style="3" bestFit="1" customWidth="1"/>
    <col min="531" max="532" width="11.59765625" style="3" bestFit="1" customWidth="1"/>
    <col min="533" max="763" width="0.5" style="3"/>
    <col min="764" max="764" width="15.09765625" style="3" customWidth="1"/>
    <col min="765" max="765" width="0" style="3" hidden="1" customWidth="1"/>
    <col min="766" max="777" width="12.59765625" style="3" customWidth="1"/>
    <col min="778" max="778" width="13" style="3" bestFit="1" customWidth="1"/>
    <col min="779" max="783" width="0" style="3" hidden="1" customWidth="1"/>
    <col min="784" max="784" width="11.59765625" style="3" bestFit="1" customWidth="1"/>
    <col min="785" max="785" width="18.3984375" style="3" bestFit="1" customWidth="1"/>
    <col min="786" max="786" width="10.5" style="3" bestFit="1" customWidth="1"/>
    <col min="787" max="788" width="11.59765625" style="3" bestFit="1" customWidth="1"/>
    <col min="789" max="1019" width="0.5" style="3"/>
    <col min="1020" max="1020" width="15.09765625" style="3" customWidth="1"/>
    <col min="1021" max="1021" width="0" style="3" hidden="1" customWidth="1"/>
    <col min="1022" max="1033" width="12.59765625" style="3" customWidth="1"/>
    <col min="1034" max="1034" width="13" style="3" bestFit="1" customWidth="1"/>
    <col min="1035" max="1039" width="0" style="3" hidden="1" customWidth="1"/>
    <col min="1040" max="1040" width="11.59765625" style="3" bestFit="1" customWidth="1"/>
    <col min="1041" max="1041" width="18.3984375" style="3" bestFit="1" customWidth="1"/>
    <col min="1042" max="1042" width="10.5" style="3" bestFit="1" customWidth="1"/>
    <col min="1043" max="1044" width="11.59765625" style="3" bestFit="1" customWidth="1"/>
    <col min="1045" max="1275" width="0.5" style="3"/>
    <col min="1276" max="1276" width="15.09765625" style="3" customWidth="1"/>
    <col min="1277" max="1277" width="0" style="3" hidden="1" customWidth="1"/>
    <col min="1278" max="1289" width="12.59765625" style="3" customWidth="1"/>
    <col min="1290" max="1290" width="13" style="3" bestFit="1" customWidth="1"/>
    <col min="1291" max="1295" width="0" style="3" hidden="1" customWidth="1"/>
    <col min="1296" max="1296" width="11.59765625" style="3" bestFit="1" customWidth="1"/>
    <col min="1297" max="1297" width="18.3984375" style="3" bestFit="1" customWidth="1"/>
    <col min="1298" max="1298" width="10.5" style="3" bestFit="1" customWidth="1"/>
    <col min="1299" max="1300" width="11.59765625" style="3" bestFit="1" customWidth="1"/>
    <col min="1301" max="1531" width="0.5" style="3"/>
    <col min="1532" max="1532" width="15.09765625" style="3" customWidth="1"/>
    <col min="1533" max="1533" width="0" style="3" hidden="1" customWidth="1"/>
    <col min="1534" max="1545" width="12.59765625" style="3" customWidth="1"/>
    <col min="1546" max="1546" width="13" style="3" bestFit="1" customWidth="1"/>
    <col min="1547" max="1551" width="0" style="3" hidden="1" customWidth="1"/>
    <col min="1552" max="1552" width="11.59765625" style="3" bestFit="1" customWidth="1"/>
    <col min="1553" max="1553" width="18.3984375" style="3" bestFit="1" customWidth="1"/>
    <col min="1554" max="1554" width="10.5" style="3" bestFit="1" customWidth="1"/>
    <col min="1555" max="1556" width="11.59765625" style="3" bestFit="1" customWidth="1"/>
    <col min="1557" max="1787" width="0.5" style="3"/>
    <col min="1788" max="1788" width="15.09765625" style="3" customWidth="1"/>
    <col min="1789" max="1789" width="0" style="3" hidden="1" customWidth="1"/>
    <col min="1790" max="1801" width="12.59765625" style="3" customWidth="1"/>
    <col min="1802" max="1802" width="13" style="3" bestFit="1" customWidth="1"/>
    <col min="1803" max="1807" width="0" style="3" hidden="1" customWidth="1"/>
    <col min="1808" max="1808" width="11.59765625" style="3" bestFit="1" customWidth="1"/>
    <col min="1809" max="1809" width="18.3984375" style="3" bestFit="1" customWidth="1"/>
    <col min="1810" max="1810" width="10.5" style="3" bestFit="1" customWidth="1"/>
    <col min="1811" max="1812" width="11.59765625" style="3" bestFit="1" customWidth="1"/>
    <col min="1813" max="2043" width="0.5" style="3"/>
    <col min="2044" max="2044" width="15.09765625" style="3" customWidth="1"/>
    <col min="2045" max="2045" width="0" style="3" hidden="1" customWidth="1"/>
    <col min="2046" max="2057" width="12.59765625" style="3" customWidth="1"/>
    <col min="2058" max="2058" width="13" style="3" bestFit="1" customWidth="1"/>
    <col min="2059" max="2063" width="0" style="3" hidden="1" customWidth="1"/>
    <col min="2064" max="2064" width="11.59765625" style="3" bestFit="1" customWidth="1"/>
    <col min="2065" max="2065" width="18.3984375" style="3" bestFit="1" customWidth="1"/>
    <col min="2066" max="2066" width="10.5" style="3" bestFit="1" customWidth="1"/>
    <col min="2067" max="2068" width="11.59765625" style="3" bestFit="1" customWidth="1"/>
    <col min="2069" max="2299" width="0.5" style="3"/>
    <col min="2300" max="2300" width="15.09765625" style="3" customWidth="1"/>
    <col min="2301" max="2301" width="0" style="3" hidden="1" customWidth="1"/>
    <col min="2302" max="2313" width="12.59765625" style="3" customWidth="1"/>
    <col min="2314" max="2314" width="13" style="3" bestFit="1" customWidth="1"/>
    <col min="2315" max="2319" width="0" style="3" hidden="1" customWidth="1"/>
    <col min="2320" max="2320" width="11.59765625" style="3" bestFit="1" customWidth="1"/>
    <col min="2321" max="2321" width="18.3984375" style="3" bestFit="1" customWidth="1"/>
    <col min="2322" max="2322" width="10.5" style="3" bestFit="1" customWidth="1"/>
    <col min="2323" max="2324" width="11.59765625" style="3" bestFit="1" customWidth="1"/>
    <col min="2325" max="2555" width="0.5" style="3"/>
    <col min="2556" max="2556" width="15.09765625" style="3" customWidth="1"/>
    <col min="2557" max="2557" width="0" style="3" hidden="1" customWidth="1"/>
    <col min="2558" max="2569" width="12.59765625" style="3" customWidth="1"/>
    <col min="2570" max="2570" width="13" style="3" bestFit="1" customWidth="1"/>
    <col min="2571" max="2575" width="0" style="3" hidden="1" customWidth="1"/>
    <col min="2576" max="2576" width="11.59765625" style="3" bestFit="1" customWidth="1"/>
    <col min="2577" max="2577" width="18.3984375" style="3" bestFit="1" customWidth="1"/>
    <col min="2578" max="2578" width="10.5" style="3" bestFit="1" customWidth="1"/>
    <col min="2579" max="2580" width="11.59765625" style="3" bestFit="1" customWidth="1"/>
    <col min="2581" max="2811" width="0.5" style="3"/>
    <col min="2812" max="2812" width="15.09765625" style="3" customWidth="1"/>
    <col min="2813" max="2813" width="0" style="3" hidden="1" customWidth="1"/>
    <col min="2814" max="2825" width="12.59765625" style="3" customWidth="1"/>
    <col min="2826" max="2826" width="13" style="3" bestFit="1" customWidth="1"/>
    <col min="2827" max="2831" width="0" style="3" hidden="1" customWidth="1"/>
    <col min="2832" max="2832" width="11.59765625" style="3" bestFit="1" customWidth="1"/>
    <col min="2833" max="2833" width="18.3984375" style="3" bestFit="1" customWidth="1"/>
    <col min="2834" max="2834" width="10.5" style="3" bestFit="1" customWidth="1"/>
    <col min="2835" max="2836" width="11.59765625" style="3" bestFit="1" customWidth="1"/>
    <col min="2837" max="3067" width="0.5" style="3"/>
    <col min="3068" max="3068" width="15.09765625" style="3" customWidth="1"/>
    <col min="3069" max="3069" width="0" style="3" hidden="1" customWidth="1"/>
    <col min="3070" max="3081" width="12.59765625" style="3" customWidth="1"/>
    <col min="3082" max="3082" width="13" style="3" bestFit="1" customWidth="1"/>
    <col min="3083" max="3087" width="0" style="3" hidden="1" customWidth="1"/>
    <col min="3088" max="3088" width="11.59765625" style="3" bestFit="1" customWidth="1"/>
    <col min="3089" max="3089" width="18.3984375" style="3" bestFit="1" customWidth="1"/>
    <col min="3090" max="3090" width="10.5" style="3" bestFit="1" customWidth="1"/>
    <col min="3091" max="3092" width="11.59765625" style="3" bestFit="1" customWidth="1"/>
    <col min="3093" max="3323" width="0.5" style="3"/>
    <col min="3324" max="3324" width="15.09765625" style="3" customWidth="1"/>
    <col min="3325" max="3325" width="0" style="3" hidden="1" customWidth="1"/>
    <col min="3326" max="3337" width="12.59765625" style="3" customWidth="1"/>
    <col min="3338" max="3338" width="13" style="3" bestFit="1" customWidth="1"/>
    <col min="3339" max="3343" width="0" style="3" hidden="1" customWidth="1"/>
    <col min="3344" max="3344" width="11.59765625" style="3" bestFit="1" customWidth="1"/>
    <col min="3345" max="3345" width="18.3984375" style="3" bestFit="1" customWidth="1"/>
    <col min="3346" max="3346" width="10.5" style="3" bestFit="1" customWidth="1"/>
    <col min="3347" max="3348" width="11.59765625" style="3" bestFit="1" customWidth="1"/>
    <col min="3349" max="3579" width="0.5" style="3"/>
    <col min="3580" max="3580" width="15.09765625" style="3" customWidth="1"/>
    <col min="3581" max="3581" width="0" style="3" hidden="1" customWidth="1"/>
    <col min="3582" max="3593" width="12.59765625" style="3" customWidth="1"/>
    <col min="3594" max="3594" width="13" style="3" bestFit="1" customWidth="1"/>
    <col min="3595" max="3599" width="0" style="3" hidden="1" customWidth="1"/>
    <col min="3600" max="3600" width="11.59765625" style="3" bestFit="1" customWidth="1"/>
    <col min="3601" max="3601" width="18.3984375" style="3" bestFit="1" customWidth="1"/>
    <col min="3602" max="3602" width="10.5" style="3" bestFit="1" customWidth="1"/>
    <col min="3603" max="3604" width="11.59765625" style="3" bestFit="1" customWidth="1"/>
    <col min="3605" max="3835" width="0.5" style="3"/>
    <col min="3836" max="3836" width="15.09765625" style="3" customWidth="1"/>
    <col min="3837" max="3837" width="0" style="3" hidden="1" customWidth="1"/>
    <col min="3838" max="3849" width="12.59765625" style="3" customWidth="1"/>
    <col min="3850" max="3850" width="13" style="3" bestFit="1" customWidth="1"/>
    <col min="3851" max="3855" width="0" style="3" hidden="1" customWidth="1"/>
    <col min="3856" max="3856" width="11.59765625" style="3" bestFit="1" customWidth="1"/>
    <col min="3857" max="3857" width="18.3984375" style="3" bestFit="1" customWidth="1"/>
    <col min="3858" max="3858" width="10.5" style="3" bestFit="1" customWidth="1"/>
    <col min="3859" max="3860" width="11.59765625" style="3" bestFit="1" customWidth="1"/>
    <col min="3861" max="4091" width="0.5" style="3"/>
    <col min="4092" max="4092" width="15.09765625" style="3" customWidth="1"/>
    <col min="4093" max="4093" width="0" style="3" hidden="1" customWidth="1"/>
    <col min="4094" max="4105" width="12.59765625" style="3" customWidth="1"/>
    <col min="4106" max="4106" width="13" style="3" bestFit="1" customWidth="1"/>
    <col min="4107" max="4111" width="0" style="3" hidden="1" customWidth="1"/>
    <col min="4112" max="4112" width="11.59765625" style="3" bestFit="1" customWidth="1"/>
    <col min="4113" max="4113" width="18.3984375" style="3" bestFit="1" customWidth="1"/>
    <col min="4114" max="4114" width="10.5" style="3" bestFit="1" customWidth="1"/>
    <col min="4115" max="4116" width="11.59765625" style="3" bestFit="1" customWidth="1"/>
    <col min="4117" max="4347" width="0.5" style="3"/>
    <col min="4348" max="4348" width="15.09765625" style="3" customWidth="1"/>
    <col min="4349" max="4349" width="0" style="3" hidden="1" customWidth="1"/>
    <col min="4350" max="4361" width="12.59765625" style="3" customWidth="1"/>
    <col min="4362" max="4362" width="13" style="3" bestFit="1" customWidth="1"/>
    <col min="4363" max="4367" width="0" style="3" hidden="1" customWidth="1"/>
    <col min="4368" max="4368" width="11.59765625" style="3" bestFit="1" customWidth="1"/>
    <col min="4369" max="4369" width="18.3984375" style="3" bestFit="1" customWidth="1"/>
    <col min="4370" max="4370" width="10.5" style="3" bestFit="1" customWidth="1"/>
    <col min="4371" max="4372" width="11.59765625" style="3" bestFit="1" customWidth="1"/>
    <col min="4373" max="4603" width="0.5" style="3"/>
    <col min="4604" max="4604" width="15.09765625" style="3" customWidth="1"/>
    <col min="4605" max="4605" width="0" style="3" hidden="1" customWidth="1"/>
    <col min="4606" max="4617" width="12.59765625" style="3" customWidth="1"/>
    <col min="4618" max="4618" width="13" style="3" bestFit="1" customWidth="1"/>
    <col min="4619" max="4623" width="0" style="3" hidden="1" customWidth="1"/>
    <col min="4624" max="4624" width="11.59765625" style="3" bestFit="1" customWidth="1"/>
    <col min="4625" max="4625" width="18.3984375" style="3" bestFit="1" customWidth="1"/>
    <col min="4626" max="4626" width="10.5" style="3" bestFit="1" customWidth="1"/>
    <col min="4627" max="4628" width="11.59765625" style="3" bestFit="1" customWidth="1"/>
    <col min="4629" max="4859" width="0.5" style="3"/>
    <col min="4860" max="4860" width="15.09765625" style="3" customWidth="1"/>
    <col min="4861" max="4861" width="0" style="3" hidden="1" customWidth="1"/>
    <col min="4862" max="4873" width="12.59765625" style="3" customWidth="1"/>
    <col min="4874" max="4874" width="13" style="3" bestFit="1" customWidth="1"/>
    <col min="4875" max="4879" width="0" style="3" hidden="1" customWidth="1"/>
    <col min="4880" max="4880" width="11.59765625" style="3" bestFit="1" customWidth="1"/>
    <col min="4881" max="4881" width="18.3984375" style="3" bestFit="1" customWidth="1"/>
    <col min="4882" max="4882" width="10.5" style="3" bestFit="1" customWidth="1"/>
    <col min="4883" max="4884" width="11.59765625" style="3" bestFit="1" customWidth="1"/>
    <col min="4885" max="5115" width="0.5" style="3"/>
    <col min="5116" max="5116" width="15.09765625" style="3" customWidth="1"/>
    <col min="5117" max="5117" width="0" style="3" hidden="1" customWidth="1"/>
    <col min="5118" max="5129" width="12.59765625" style="3" customWidth="1"/>
    <col min="5130" max="5130" width="13" style="3" bestFit="1" customWidth="1"/>
    <col min="5131" max="5135" width="0" style="3" hidden="1" customWidth="1"/>
    <col min="5136" max="5136" width="11.59765625" style="3" bestFit="1" customWidth="1"/>
    <col min="5137" max="5137" width="18.3984375" style="3" bestFit="1" customWidth="1"/>
    <col min="5138" max="5138" width="10.5" style="3" bestFit="1" customWidth="1"/>
    <col min="5139" max="5140" width="11.59765625" style="3" bestFit="1" customWidth="1"/>
    <col min="5141" max="5371" width="0.5" style="3"/>
    <col min="5372" max="5372" width="15.09765625" style="3" customWidth="1"/>
    <col min="5373" max="5373" width="0" style="3" hidden="1" customWidth="1"/>
    <col min="5374" max="5385" width="12.59765625" style="3" customWidth="1"/>
    <col min="5386" max="5386" width="13" style="3" bestFit="1" customWidth="1"/>
    <col min="5387" max="5391" width="0" style="3" hidden="1" customWidth="1"/>
    <col min="5392" max="5392" width="11.59765625" style="3" bestFit="1" customWidth="1"/>
    <col min="5393" max="5393" width="18.3984375" style="3" bestFit="1" customWidth="1"/>
    <col min="5394" max="5394" width="10.5" style="3" bestFit="1" customWidth="1"/>
    <col min="5395" max="5396" width="11.59765625" style="3" bestFit="1" customWidth="1"/>
    <col min="5397" max="5627" width="0.5" style="3"/>
    <col min="5628" max="5628" width="15.09765625" style="3" customWidth="1"/>
    <col min="5629" max="5629" width="0" style="3" hidden="1" customWidth="1"/>
    <col min="5630" max="5641" width="12.59765625" style="3" customWidth="1"/>
    <col min="5642" max="5642" width="13" style="3" bestFit="1" customWidth="1"/>
    <col min="5643" max="5647" width="0" style="3" hidden="1" customWidth="1"/>
    <col min="5648" max="5648" width="11.59765625" style="3" bestFit="1" customWidth="1"/>
    <col min="5649" max="5649" width="18.3984375" style="3" bestFit="1" customWidth="1"/>
    <col min="5650" max="5650" width="10.5" style="3" bestFit="1" customWidth="1"/>
    <col min="5651" max="5652" width="11.59765625" style="3" bestFit="1" customWidth="1"/>
    <col min="5653" max="5883" width="0.5" style="3"/>
    <col min="5884" max="5884" width="15.09765625" style="3" customWidth="1"/>
    <col min="5885" max="5885" width="0" style="3" hidden="1" customWidth="1"/>
    <col min="5886" max="5897" width="12.59765625" style="3" customWidth="1"/>
    <col min="5898" max="5898" width="13" style="3" bestFit="1" customWidth="1"/>
    <col min="5899" max="5903" width="0" style="3" hidden="1" customWidth="1"/>
    <col min="5904" max="5904" width="11.59765625" style="3" bestFit="1" customWidth="1"/>
    <col min="5905" max="5905" width="18.3984375" style="3" bestFit="1" customWidth="1"/>
    <col min="5906" max="5906" width="10.5" style="3" bestFit="1" customWidth="1"/>
    <col min="5907" max="5908" width="11.59765625" style="3" bestFit="1" customWidth="1"/>
    <col min="5909" max="6139" width="0.5" style="3"/>
    <col min="6140" max="6140" width="15.09765625" style="3" customWidth="1"/>
    <col min="6141" max="6141" width="0" style="3" hidden="1" customWidth="1"/>
    <col min="6142" max="6153" width="12.59765625" style="3" customWidth="1"/>
    <col min="6154" max="6154" width="13" style="3" bestFit="1" customWidth="1"/>
    <col min="6155" max="6159" width="0" style="3" hidden="1" customWidth="1"/>
    <col min="6160" max="6160" width="11.59765625" style="3" bestFit="1" customWidth="1"/>
    <col min="6161" max="6161" width="18.3984375" style="3" bestFit="1" customWidth="1"/>
    <col min="6162" max="6162" width="10.5" style="3" bestFit="1" customWidth="1"/>
    <col min="6163" max="6164" width="11.59765625" style="3" bestFit="1" customWidth="1"/>
    <col min="6165" max="6395" width="0.5" style="3"/>
    <col min="6396" max="6396" width="15.09765625" style="3" customWidth="1"/>
    <col min="6397" max="6397" width="0" style="3" hidden="1" customWidth="1"/>
    <col min="6398" max="6409" width="12.59765625" style="3" customWidth="1"/>
    <col min="6410" max="6410" width="13" style="3" bestFit="1" customWidth="1"/>
    <col min="6411" max="6415" width="0" style="3" hidden="1" customWidth="1"/>
    <col min="6416" max="6416" width="11.59765625" style="3" bestFit="1" customWidth="1"/>
    <col min="6417" max="6417" width="18.3984375" style="3" bestFit="1" customWidth="1"/>
    <col min="6418" max="6418" width="10.5" style="3" bestFit="1" customWidth="1"/>
    <col min="6419" max="6420" width="11.59765625" style="3" bestFit="1" customWidth="1"/>
    <col min="6421" max="6651" width="0.5" style="3"/>
    <col min="6652" max="6652" width="15.09765625" style="3" customWidth="1"/>
    <col min="6653" max="6653" width="0" style="3" hidden="1" customWidth="1"/>
    <col min="6654" max="6665" width="12.59765625" style="3" customWidth="1"/>
    <col min="6666" max="6666" width="13" style="3" bestFit="1" customWidth="1"/>
    <col min="6667" max="6671" width="0" style="3" hidden="1" customWidth="1"/>
    <col min="6672" max="6672" width="11.59765625" style="3" bestFit="1" customWidth="1"/>
    <col min="6673" max="6673" width="18.3984375" style="3" bestFit="1" customWidth="1"/>
    <col min="6674" max="6674" width="10.5" style="3" bestFit="1" customWidth="1"/>
    <col min="6675" max="6676" width="11.59765625" style="3" bestFit="1" customWidth="1"/>
    <col min="6677" max="6907" width="0.5" style="3"/>
    <col min="6908" max="6908" width="15.09765625" style="3" customWidth="1"/>
    <col min="6909" max="6909" width="0" style="3" hidden="1" customWidth="1"/>
    <col min="6910" max="6921" width="12.59765625" style="3" customWidth="1"/>
    <col min="6922" max="6922" width="13" style="3" bestFit="1" customWidth="1"/>
    <col min="6923" max="6927" width="0" style="3" hidden="1" customWidth="1"/>
    <col min="6928" max="6928" width="11.59765625" style="3" bestFit="1" customWidth="1"/>
    <col min="6929" max="6929" width="18.3984375" style="3" bestFit="1" customWidth="1"/>
    <col min="6930" max="6930" width="10.5" style="3" bestFit="1" customWidth="1"/>
    <col min="6931" max="6932" width="11.59765625" style="3" bestFit="1" customWidth="1"/>
    <col min="6933" max="7163" width="0.5" style="3"/>
    <col min="7164" max="7164" width="15.09765625" style="3" customWidth="1"/>
    <col min="7165" max="7165" width="0" style="3" hidden="1" customWidth="1"/>
    <col min="7166" max="7177" width="12.59765625" style="3" customWidth="1"/>
    <col min="7178" max="7178" width="13" style="3" bestFit="1" customWidth="1"/>
    <col min="7179" max="7183" width="0" style="3" hidden="1" customWidth="1"/>
    <col min="7184" max="7184" width="11.59765625" style="3" bestFit="1" customWidth="1"/>
    <col min="7185" max="7185" width="18.3984375" style="3" bestFit="1" customWidth="1"/>
    <col min="7186" max="7186" width="10.5" style="3" bestFit="1" customWidth="1"/>
    <col min="7187" max="7188" width="11.59765625" style="3" bestFit="1" customWidth="1"/>
    <col min="7189" max="7419" width="0.5" style="3"/>
    <col min="7420" max="7420" width="15.09765625" style="3" customWidth="1"/>
    <col min="7421" max="7421" width="0" style="3" hidden="1" customWidth="1"/>
    <col min="7422" max="7433" width="12.59765625" style="3" customWidth="1"/>
    <col min="7434" max="7434" width="13" style="3" bestFit="1" customWidth="1"/>
    <col min="7435" max="7439" width="0" style="3" hidden="1" customWidth="1"/>
    <col min="7440" max="7440" width="11.59765625" style="3" bestFit="1" customWidth="1"/>
    <col min="7441" max="7441" width="18.3984375" style="3" bestFit="1" customWidth="1"/>
    <col min="7442" max="7442" width="10.5" style="3" bestFit="1" customWidth="1"/>
    <col min="7443" max="7444" width="11.59765625" style="3" bestFit="1" customWidth="1"/>
    <col min="7445" max="7675" width="0.5" style="3"/>
    <col min="7676" max="7676" width="15.09765625" style="3" customWidth="1"/>
    <col min="7677" max="7677" width="0" style="3" hidden="1" customWidth="1"/>
    <col min="7678" max="7689" width="12.59765625" style="3" customWidth="1"/>
    <col min="7690" max="7690" width="13" style="3" bestFit="1" customWidth="1"/>
    <col min="7691" max="7695" width="0" style="3" hidden="1" customWidth="1"/>
    <col min="7696" max="7696" width="11.59765625" style="3" bestFit="1" customWidth="1"/>
    <col min="7697" max="7697" width="18.3984375" style="3" bestFit="1" customWidth="1"/>
    <col min="7698" max="7698" width="10.5" style="3" bestFit="1" customWidth="1"/>
    <col min="7699" max="7700" width="11.59765625" style="3" bestFit="1" customWidth="1"/>
    <col min="7701" max="7931" width="0.5" style="3"/>
    <col min="7932" max="7932" width="15.09765625" style="3" customWidth="1"/>
    <col min="7933" max="7933" width="0" style="3" hidden="1" customWidth="1"/>
    <col min="7934" max="7945" width="12.59765625" style="3" customWidth="1"/>
    <col min="7946" max="7946" width="13" style="3" bestFit="1" customWidth="1"/>
    <col min="7947" max="7951" width="0" style="3" hidden="1" customWidth="1"/>
    <col min="7952" max="7952" width="11.59765625" style="3" bestFit="1" customWidth="1"/>
    <col min="7953" max="7953" width="18.3984375" style="3" bestFit="1" customWidth="1"/>
    <col min="7954" max="7954" width="10.5" style="3" bestFit="1" customWidth="1"/>
    <col min="7955" max="7956" width="11.59765625" style="3" bestFit="1" customWidth="1"/>
    <col min="7957" max="8187" width="0.5" style="3"/>
    <col min="8188" max="8188" width="15.09765625" style="3" customWidth="1"/>
    <col min="8189" max="8189" width="0" style="3" hidden="1" customWidth="1"/>
    <col min="8190" max="8201" width="12.59765625" style="3" customWidth="1"/>
    <col min="8202" max="8202" width="13" style="3" bestFit="1" customWidth="1"/>
    <col min="8203" max="8207" width="0" style="3" hidden="1" customWidth="1"/>
    <col min="8208" max="8208" width="11.59765625" style="3" bestFit="1" customWidth="1"/>
    <col min="8209" max="8209" width="18.3984375" style="3" bestFit="1" customWidth="1"/>
    <col min="8210" max="8210" width="10.5" style="3" bestFit="1" customWidth="1"/>
    <col min="8211" max="8212" width="11.59765625" style="3" bestFit="1" customWidth="1"/>
    <col min="8213" max="8443" width="0.5" style="3"/>
    <col min="8444" max="8444" width="15.09765625" style="3" customWidth="1"/>
    <col min="8445" max="8445" width="0" style="3" hidden="1" customWidth="1"/>
    <col min="8446" max="8457" width="12.59765625" style="3" customWidth="1"/>
    <col min="8458" max="8458" width="13" style="3" bestFit="1" customWidth="1"/>
    <col min="8459" max="8463" width="0" style="3" hidden="1" customWidth="1"/>
    <col min="8464" max="8464" width="11.59765625" style="3" bestFit="1" customWidth="1"/>
    <col min="8465" max="8465" width="18.3984375" style="3" bestFit="1" customWidth="1"/>
    <col min="8466" max="8466" width="10.5" style="3" bestFit="1" customWidth="1"/>
    <col min="8467" max="8468" width="11.59765625" style="3" bestFit="1" customWidth="1"/>
    <col min="8469" max="8699" width="0.5" style="3"/>
    <col min="8700" max="8700" width="15.09765625" style="3" customWidth="1"/>
    <col min="8701" max="8701" width="0" style="3" hidden="1" customWidth="1"/>
    <col min="8702" max="8713" width="12.59765625" style="3" customWidth="1"/>
    <col min="8714" max="8714" width="13" style="3" bestFit="1" customWidth="1"/>
    <col min="8715" max="8719" width="0" style="3" hidden="1" customWidth="1"/>
    <col min="8720" max="8720" width="11.59765625" style="3" bestFit="1" customWidth="1"/>
    <col min="8721" max="8721" width="18.3984375" style="3" bestFit="1" customWidth="1"/>
    <col min="8722" max="8722" width="10.5" style="3" bestFit="1" customWidth="1"/>
    <col min="8723" max="8724" width="11.59765625" style="3" bestFit="1" customWidth="1"/>
    <col min="8725" max="8955" width="0.5" style="3"/>
    <col min="8956" max="8956" width="15.09765625" style="3" customWidth="1"/>
    <col min="8957" max="8957" width="0" style="3" hidden="1" customWidth="1"/>
    <col min="8958" max="8969" width="12.59765625" style="3" customWidth="1"/>
    <col min="8970" max="8970" width="13" style="3" bestFit="1" customWidth="1"/>
    <col min="8971" max="8975" width="0" style="3" hidden="1" customWidth="1"/>
    <col min="8976" max="8976" width="11.59765625" style="3" bestFit="1" customWidth="1"/>
    <col min="8977" max="8977" width="18.3984375" style="3" bestFit="1" customWidth="1"/>
    <col min="8978" max="8978" width="10.5" style="3" bestFit="1" customWidth="1"/>
    <col min="8979" max="8980" width="11.59765625" style="3" bestFit="1" customWidth="1"/>
    <col min="8981" max="9211" width="0.5" style="3"/>
    <col min="9212" max="9212" width="15.09765625" style="3" customWidth="1"/>
    <col min="9213" max="9213" width="0" style="3" hidden="1" customWidth="1"/>
    <col min="9214" max="9225" width="12.59765625" style="3" customWidth="1"/>
    <col min="9226" max="9226" width="13" style="3" bestFit="1" customWidth="1"/>
    <col min="9227" max="9231" width="0" style="3" hidden="1" customWidth="1"/>
    <col min="9232" max="9232" width="11.59765625" style="3" bestFit="1" customWidth="1"/>
    <col min="9233" max="9233" width="18.3984375" style="3" bestFit="1" customWidth="1"/>
    <col min="9234" max="9234" width="10.5" style="3" bestFit="1" customWidth="1"/>
    <col min="9235" max="9236" width="11.59765625" style="3" bestFit="1" customWidth="1"/>
    <col min="9237" max="9467" width="0.5" style="3"/>
    <col min="9468" max="9468" width="15.09765625" style="3" customWidth="1"/>
    <col min="9469" max="9469" width="0" style="3" hidden="1" customWidth="1"/>
    <col min="9470" max="9481" width="12.59765625" style="3" customWidth="1"/>
    <col min="9482" max="9482" width="13" style="3" bestFit="1" customWidth="1"/>
    <col min="9483" max="9487" width="0" style="3" hidden="1" customWidth="1"/>
    <col min="9488" max="9488" width="11.59765625" style="3" bestFit="1" customWidth="1"/>
    <col min="9489" max="9489" width="18.3984375" style="3" bestFit="1" customWidth="1"/>
    <col min="9490" max="9490" width="10.5" style="3" bestFit="1" customWidth="1"/>
    <col min="9491" max="9492" width="11.59765625" style="3" bestFit="1" customWidth="1"/>
    <col min="9493" max="9723" width="0.5" style="3"/>
    <col min="9724" max="9724" width="15.09765625" style="3" customWidth="1"/>
    <col min="9725" max="9725" width="0" style="3" hidden="1" customWidth="1"/>
    <col min="9726" max="9737" width="12.59765625" style="3" customWidth="1"/>
    <col min="9738" max="9738" width="13" style="3" bestFit="1" customWidth="1"/>
    <col min="9739" max="9743" width="0" style="3" hidden="1" customWidth="1"/>
    <col min="9744" max="9744" width="11.59765625" style="3" bestFit="1" customWidth="1"/>
    <col min="9745" max="9745" width="18.3984375" style="3" bestFit="1" customWidth="1"/>
    <col min="9746" max="9746" width="10.5" style="3" bestFit="1" customWidth="1"/>
    <col min="9747" max="9748" width="11.59765625" style="3" bestFit="1" customWidth="1"/>
    <col min="9749" max="9979" width="0.5" style="3"/>
    <col min="9980" max="9980" width="15.09765625" style="3" customWidth="1"/>
    <col min="9981" max="9981" width="0" style="3" hidden="1" customWidth="1"/>
    <col min="9982" max="9993" width="12.59765625" style="3" customWidth="1"/>
    <col min="9994" max="9994" width="13" style="3" bestFit="1" customWidth="1"/>
    <col min="9995" max="9999" width="0" style="3" hidden="1" customWidth="1"/>
    <col min="10000" max="10000" width="11.59765625" style="3" bestFit="1" customWidth="1"/>
    <col min="10001" max="10001" width="18.3984375" style="3" bestFit="1" customWidth="1"/>
    <col min="10002" max="10002" width="10.5" style="3" bestFit="1" customWidth="1"/>
    <col min="10003" max="10004" width="11.59765625" style="3" bestFit="1" customWidth="1"/>
    <col min="10005" max="10235" width="0.5" style="3"/>
    <col min="10236" max="10236" width="15.09765625" style="3" customWidth="1"/>
    <col min="10237" max="10237" width="0" style="3" hidden="1" customWidth="1"/>
    <col min="10238" max="10249" width="12.59765625" style="3" customWidth="1"/>
    <col min="10250" max="10250" width="13" style="3" bestFit="1" customWidth="1"/>
    <col min="10251" max="10255" width="0" style="3" hidden="1" customWidth="1"/>
    <col min="10256" max="10256" width="11.59765625" style="3" bestFit="1" customWidth="1"/>
    <col min="10257" max="10257" width="18.3984375" style="3" bestFit="1" customWidth="1"/>
    <col min="10258" max="10258" width="10.5" style="3" bestFit="1" customWidth="1"/>
    <col min="10259" max="10260" width="11.59765625" style="3" bestFit="1" customWidth="1"/>
    <col min="10261" max="10491" width="0.5" style="3"/>
    <col min="10492" max="10492" width="15.09765625" style="3" customWidth="1"/>
    <col min="10493" max="10493" width="0" style="3" hidden="1" customWidth="1"/>
    <col min="10494" max="10505" width="12.59765625" style="3" customWidth="1"/>
    <col min="10506" max="10506" width="13" style="3" bestFit="1" customWidth="1"/>
    <col min="10507" max="10511" width="0" style="3" hidden="1" customWidth="1"/>
    <col min="10512" max="10512" width="11.59765625" style="3" bestFit="1" customWidth="1"/>
    <col min="10513" max="10513" width="18.3984375" style="3" bestFit="1" customWidth="1"/>
    <col min="10514" max="10514" width="10.5" style="3" bestFit="1" customWidth="1"/>
    <col min="10515" max="10516" width="11.59765625" style="3" bestFit="1" customWidth="1"/>
    <col min="10517" max="10747" width="0.5" style="3"/>
    <col min="10748" max="10748" width="15.09765625" style="3" customWidth="1"/>
    <col min="10749" max="10749" width="0" style="3" hidden="1" customWidth="1"/>
    <col min="10750" max="10761" width="12.59765625" style="3" customWidth="1"/>
    <col min="10762" max="10762" width="13" style="3" bestFit="1" customWidth="1"/>
    <col min="10763" max="10767" width="0" style="3" hidden="1" customWidth="1"/>
    <col min="10768" max="10768" width="11.59765625" style="3" bestFit="1" customWidth="1"/>
    <col min="10769" max="10769" width="18.3984375" style="3" bestFit="1" customWidth="1"/>
    <col min="10770" max="10770" width="10.5" style="3" bestFit="1" customWidth="1"/>
    <col min="10771" max="10772" width="11.59765625" style="3" bestFit="1" customWidth="1"/>
    <col min="10773" max="11003" width="0.5" style="3"/>
    <col min="11004" max="11004" width="15.09765625" style="3" customWidth="1"/>
    <col min="11005" max="11005" width="0" style="3" hidden="1" customWidth="1"/>
    <col min="11006" max="11017" width="12.59765625" style="3" customWidth="1"/>
    <col min="11018" max="11018" width="13" style="3" bestFit="1" customWidth="1"/>
    <col min="11019" max="11023" width="0" style="3" hidden="1" customWidth="1"/>
    <col min="11024" max="11024" width="11.59765625" style="3" bestFit="1" customWidth="1"/>
    <col min="11025" max="11025" width="18.3984375" style="3" bestFit="1" customWidth="1"/>
    <col min="11026" max="11026" width="10.5" style="3" bestFit="1" customWidth="1"/>
    <col min="11027" max="11028" width="11.59765625" style="3" bestFit="1" customWidth="1"/>
    <col min="11029" max="11259" width="0.5" style="3"/>
    <col min="11260" max="11260" width="15.09765625" style="3" customWidth="1"/>
    <col min="11261" max="11261" width="0" style="3" hidden="1" customWidth="1"/>
    <col min="11262" max="11273" width="12.59765625" style="3" customWidth="1"/>
    <col min="11274" max="11274" width="13" style="3" bestFit="1" customWidth="1"/>
    <col min="11275" max="11279" width="0" style="3" hidden="1" customWidth="1"/>
    <col min="11280" max="11280" width="11.59765625" style="3" bestFit="1" customWidth="1"/>
    <col min="11281" max="11281" width="18.3984375" style="3" bestFit="1" customWidth="1"/>
    <col min="11282" max="11282" width="10.5" style="3" bestFit="1" customWidth="1"/>
    <col min="11283" max="11284" width="11.59765625" style="3" bestFit="1" customWidth="1"/>
    <col min="11285" max="11515" width="0.5" style="3"/>
    <col min="11516" max="11516" width="15.09765625" style="3" customWidth="1"/>
    <col min="11517" max="11517" width="0" style="3" hidden="1" customWidth="1"/>
    <col min="11518" max="11529" width="12.59765625" style="3" customWidth="1"/>
    <col min="11530" max="11530" width="13" style="3" bestFit="1" customWidth="1"/>
    <col min="11531" max="11535" width="0" style="3" hidden="1" customWidth="1"/>
    <col min="11536" max="11536" width="11.59765625" style="3" bestFit="1" customWidth="1"/>
    <col min="11537" max="11537" width="18.3984375" style="3" bestFit="1" customWidth="1"/>
    <col min="11538" max="11538" width="10.5" style="3" bestFit="1" customWidth="1"/>
    <col min="11539" max="11540" width="11.59765625" style="3" bestFit="1" customWidth="1"/>
    <col min="11541" max="11771" width="0.5" style="3"/>
    <col min="11772" max="11772" width="15.09765625" style="3" customWidth="1"/>
    <col min="11773" max="11773" width="0" style="3" hidden="1" customWidth="1"/>
    <col min="11774" max="11785" width="12.59765625" style="3" customWidth="1"/>
    <col min="11786" max="11786" width="13" style="3" bestFit="1" customWidth="1"/>
    <col min="11787" max="11791" width="0" style="3" hidden="1" customWidth="1"/>
    <col min="11792" max="11792" width="11.59765625" style="3" bestFit="1" customWidth="1"/>
    <col min="11793" max="11793" width="18.3984375" style="3" bestFit="1" customWidth="1"/>
    <col min="11794" max="11794" width="10.5" style="3" bestFit="1" customWidth="1"/>
    <col min="11795" max="11796" width="11.59765625" style="3" bestFit="1" customWidth="1"/>
    <col min="11797" max="12027" width="0.5" style="3"/>
    <col min="12028" max="12028" width="15.09765625" style="3" customWidth="1"/>
    <col min="12029" max="12029" width="0" style="3" hidden="1" customWidth="1"/>
    <col min="12030" max="12041" width="12.59765625" style="3" customWidth="1"/>
    <col min="12042" max="12042" width="13" style="3" bestFit="1" customWidth="1"/>
    <col min="12043" max="12047" width="0" style="3" hidden="1" customWidth="1"/>
    <col min="12048" max="12048" width="11.59765625" style="3" bestFit="1" customWidth="1"/>
    <col min="12049" max="12049" width="18.3984375" style="3" bestFit="1" customWidth="1"/>
    <col min="12050" max="12050" width="10.5" style="3" bestFit="1" customWidth="1"/>
    <col min="12051" max="12052" width="11.59765625" style="3" bestFit="1" customWidth="1"/>
    <col min="12053" max="12283" width="0.5" style="3"/>
    <col min="12284" max="12284" width="15.09765625" style="3" customWidth="1"/>
    <col min="12285" max="12285" width="0" style="3" hidden="1" customWidth="1"/>
    <col min="12286" max="12297" width="12.59765625" style="3" customWidth="1"/>
    <col min="12298" max="12298" width="13" style="3" bestFit="1" customWidth="1"/>
    <col min="12299" max="12303" width="0" style="3" hidden="1" customWidth="1"/>
    <col min="12304" max="12304" width="11.59765625" style="3" bestFit="1" customWidth="1"/>
    <col min="12305" max="12305" width="18.3984375" style="3" bestFit="1" customWidth="1"/>
    <col min="12306" max="12306" width="10.5" style="3" bestFit="1" customWidth="1"/>
    <col min="12307" max="12308" width="11.59765625" style="3" bestFit="1" customWidth="1"/>
    <col min="12309" max="12539" width="0.5" style="3"/>
    <col min="12540" max="12540" width="15.09765625" style="3" customWidth="1"/>
    <col min="12541" max="12541" width="0" style="3" hidden="1" customWidth="1"/>
    <col min="12542" max="12553" width="12.59765625" style="3" customWidth="1"/>
    <col min="12554" max="12554" width="13" style="3" bestFit="1" customWidth="1"/>
    <col min="12555" max="12559" width="0" style="3" hidden="1" customWidth="1"/>
    <col min="12560" max="12560" width="11.59765625" style="3" bestFit="1" customWidth="1"/>
    <col min="12561" max="12561" width="18.3984375" style="3" bestFit="1" customWidth="1"/>
    <col min="12562" max="12562" width="10.5" style="3" bestFit="1" customWidth="1"/>
    <col min="12563" max="12564" width="11.59765625" style="3" bestFit="1" customWidth="1"/>
    <col min="12565" max="12795" width="0.5" style="3"/>
    <col min="12796" max="12796" width="15.09765625" style="3" customWidth="1"/>
    <col min="12797" max="12797" width="0" style="3" hidden="1" customWidth="1"/>
    <col min="12798" max="12809" width="12.59765625" style="3" customWidth="1"/>
    <col min="12810" max="12810" width="13" style="3" bestFit="1" customWidth="1"/>
    <col min="12811" max="12815" width="0" style="3" hidden="1" customWidth="1"/>
    <col min="12816" max="12816" width="11.59765625" style="3" bestFit="1" customWidth="1"/>
    <col min="12817" max="12817" width="18.3984375" style="3" bestFit="1" customWidth="1"/>
    <col min="12818" max="12818" width="10.5" style="3" bestFit="1" customWidth="1"/>
    <col min="12819" max="12820" width="11.59765625" style="3" bestFit="1" customWidth="1"/>
    <col min="12821" max="13051" width="0.5" style="3"/>
    <col min="13052" max="13052" width="15.09765625" style="3" customWidth="1"/>
    <col min="13053" max="13053" width="0" style="3" hidden="1" customWidth="1"/>
    <col min="13054" max="13065" width="12.59765625" style="3" customWidth="1"/>
    <col min="13066" max="13066" width="13" style="3" bestFit="1" customWidth="1"/>
    <col min="13067" max="13071" width="0" style="3" hidden="1" customWidth="1"/>
    <col min="13072" max="13072" width="11.59765625" style="3" bestFit="1" customWidth="1"/>
    <col min="13073" max="13073" width="18.3984375" style="3" bestFit="1" customWidth="1"/>
    <col min="13074" max="13074" width="10.5" style="3" bestFit="1" customWidth="1"/>
    <col min="13075" max="13076" width="11.59765625" style="3" bestFit="1" customWidth="1"/>
    <col min="13077" max="13307" width="0.5" style="3"/>
    <col min="13308" max="13308" width="15.09765625" style="3" customWidth="1"/>
    <col min="13309" max="13309" width="0" style="3" hidden="1" customWidth="1"/>
    <col min="13310" max="13321" width="12.59765625" style="3" customWidth="1"/>
    <col min="13322" max="13322" width="13" style="3" bestFit="1" customWidth="1"/>
    <col min="13323" max="13327" width="0" style="3" hidden="1" customWidth="1"/>
    <col min="13328" max="13328" width="11.59765625" style="3" bestFit="1" customWidth="1"/>
    <col min="13329" max="13329" width="18.3984375" style="3" bestFit="1" customWidth="1"/>
    <col min="13330" max="13330" width="10.5" style="3" bestFit="1" customWidth="1"/>
    <col min="13331" max="13332" width="11.59765625" style="3" bestFit="1" customWidth="1"/>
    <col min="13333" max="13563" width="0.5" style="3"/>
    <col min="13564" max="13564" width="15.09765625" style="3" customWidth="1"/>
    <col min="13565" max="13565" width="0" style="3" hidden="1" customWidth="1"/>
    <col min="13566" max="13577" width="12.59765625" style="3" customWidth="1"/>
    <col min="13578" max="13578" width="13" style="3" bestFit="1" customWidth="1"/>
    <col min="13579" max="13583" width="0" style="3" hidden="1" customWidth="1"/>
    <col min="13584" max="13584" width="11.59765625" style="3" bestFit="1" customWidth="1"/>
    <col min="13585" max="13585" width="18.3984375" style="3" bestFit="1" customWidth="1"/>
    <col min="13586" max="13586" width="10.5" style="3" bestFit="1" customWidth="1"/>
    <col min="13587" max="13588" width="11.59765625" style="3" bestFit="1" customWidth="1"/>
    <col min="13589" max="13819" width="0.5" style="3"/>
    <col min="13820" max="13820" width="15.09765625" style="3" customWidth="1"/>
    <col min="13821" max="13821" width="0" style="3" hidden="1" customWidth="1"/>
    <col min="13822" max="13833" width="12.59765625" style="3" customWidth="1"/>
    <col min="13834" max="13834" width="13" style="3" bestFit="1" customWidth="1"/>
    <col min="13835" max="13839" width="0" style="3" hidden="1" customWidth="1"/>
    <col min="13840" max="13840" width="11.59765625" style="3" bestFit="1" customWidth="1"/>
    <col min="13841" max="13841" width="18.3984375" style="3" bestFit="1" customWidth="1"/>
    <col min="13842" max="13842" width="10.5" style="3" bestFit="1" customWidth="1"/>
    <col min="13843" max="13844" width="11.59765625" style="3" bestFit="1" customWidth="1"/>
    <col min="13845" max="14075" width="0.5" style="3"/>
    <col min="14076" max="14076" width="15.09765625" style="3" customWidth="1"/>
    <col min="14077" max="14077" width="0" style="3" hidden="1" customWidth="1"/>
    <col min="14078" max="14089" width="12.59765625" style="3" customWidth="1"/>
    <col min="14090" max="14090" width="13" style="3" bestFit="1" customWidth="1"/>
    <col min="14091" max="14095" width="0" style="3" hidden="1" customWidth="1"/>
    <col min="14096" max="14096" width="11.59765625" style="3" bestFit="1" customWidth="1"/>
    <col min="14097" max="14097" width="18.3984375" style="3" bestFit="1" customWidth="1"/>
    <col min="14098" max="14098" width="10.5" style="3" bestFit="1" customWidth="1"/>
    <col min="14099" max="14100" width="11.59765625" style="3" bestFit="1" customWidth="1"/>
    <col min="14101" max="14331" width="0.5" style="3"/>
    <col min="14332" max="14332" width="15.09765625" style="3" customWidth="1"/>
    <col min="14333" max="14333" width="0" style="3" hidden="1" customWidth="1"/>
    <col min="14334" max="14345" width="12.59765625" style="3" customWidth="1"/>
    <col min="14346" max="14346" width="13" style="3" bestFit="1" customWidth="1"/>
    <col min="14347" max="14351" width="0" style="3" hidden="1" customWidth="1"/>
    <col min="14352" max="14352" width="11.59765625" style="3" bestFit="1" customWidth="1"/>
    <col min="14353" max="14353" width="18.3984375" style="3" bestFit="1" customWidth="1"/>
    <col min="14354" max="14354" width="10.5" style="3" bestFit="1" customWidth="1"/>
    <col min="14355" max="14356" width="11.59765625" style="3" bestFit="1" customWidth="1"/>
    <col min="14357" max="14587" width="0.5" style="3"/>
    <col min="14588" max="14588" width="15.09765625" style="3" customWidth="1"/>
    <col min="14589" max="14589" width="0" style="3" hidden="1" customWidth="1"/>
    <col min="14590" max="14601" width="12.59765625" style="3" customWidth="1"/>
    <col min="14602" max="14602" width="13" style="3" bestFit="1" customWidth="1"/>
    <col min="14603" max="14607" width="0" style="3" hidden="1" customWidth="1"/>
    <col min="14608" max="14608" width="11.59765625" style="3" bestFit="1" customWidth="1"/>
    <col min="14609" max="14609" width="18.3984375" style="3" bestFit="1" customWidth="1"/>
    <col min="14610" max="14610" width="10.5" style="3" bestFit="1" customWidth="1"/>
    <col min="14611" max="14612" width="11.59765625" style="3" bestFit="1" customWidth="1"/>
    <col min="14613" max="14843" width="0.5" style="3"/>
    <col min="14844" max="14844" width="15.09765625" style="3" customWidth="1"/>
    <col min="14845" max="14845" width="0" style="3" hidden="1" customWidth="1"/>
    <col min="14846" max="14857" width="12.59765625" style="3" customWidth="1"/>
    <col min="14858" max="14858" width="13" style="3" bestFit="1" customWidth="1"/>
    <col min="14859" max="14863" width="0" style="3" hidden="1" customWidth="1"/>
    <col min="14864" max="14864" width="11.59765625" style="3" bestFit="1" customWidth="1"/>
    <col min="14865" max="14865" width="18.3984375" style="3" bestFit="1" customWidth="1"/>
    <col min="14866" max="14866" width="10.5" style="3" bestFit="1" customWidth="1"/>
    <col min="14867" max="14868" width="11.59765625" style="3" bestFit="1" customWidth="1"/>
    <col min="14869" max="15099" width="0.5" style="3"/>
    <col min="15100" max="15100" width="15.09765625" style="3" customWidth="1"/>
    <col min="15101" max="15101" width="0" style="3" hidden="1" customWidth="1"/>
    <col min="15102" max="15113" width="12.59765625" style="3" customWidth="1"/>
    <col min="15114" max="15114" width="13" style="3" bestFit="1" customWidth="1"/>
    <col min="15115" max="15119" width="0" style="3" hidden="1" customWidth="1"/>
    <col min="15120" max="15120" width="11.59765625" style="3" bestFit="1" customWidth="1"/>
    <col min="15121" max="15121" width="18.3984375" style="3" bestFit="1" customWidth="1"/>
    <col min="15122" max="15122" width="10.5" style="3" bestFit="1" customWidth="1"/>
    <col min="15123" max="15124" width="11.59765625" style="3" bestFit="1" customWidth="1"/>
    <col min="15125" max="15355" width="0.5" style="3"/>
    <col min="15356" max="15356" width="15.09765625" style="3" customWidth="1"/>
    <col min="15357" max="15357" width="0" style="3" hidden="1" customWidth="1"/>
    <col min="15358" max="15369" width="12.59765625" style="3" customWidth="1"/>
    <col min="15370" max="15370" width="13" style="3" bestFit="1" customWidth="1"/>
    <col min="15371" max="15375" width="0" style="3" hidden="1" customWidth="1"/>
    <col min="15376" max="15376" width="11.59765625" style="3" bestFit="1" customWidth="1"/>
    <col min="15377" max="15377" width="18.3984375" style="3" bestFit="1" customWidth="1"/>
    <col min="15378" max="15378" width="10.5" style="3" bestFit="1" customWidth="1"/>
    <col min="15379" max="15380" width="11.59765625" style="3" bestFit="1" customWidth="1"/>
    <col min="15381" max="15611" width="0.5" style="3"/>
    <col min="15612" max="15612" width="15.09765625" style="3" customWidth="1"/>
    <col min="15613" max="15613" width="0" style="3" hidden="1" customWidth="1"/>
    <col min="15614" max="15625" width="12.59765625" style="3" customWidth="1"/>
    <col min="15626" max="15626" width="13" style="3" bestFit="1" customWidth="1"/>
    <col min="15627" max="15631" width="0" style="3" hidden="1" customWidth="1"/>
    <col min="15632" max="15632" width="11.59765625" style="3" bestFit="1" customWidth="1"/>
    <col min="15633" max="15633" width="18.3984375" style="3" bestFit="1" customWidth="1"/>
    <col min="15634" max="15634" width="10.5" style="3" bestFit="1" customWidth="1"/>
    <col min="15635" max="15636" width="11.59765625" style="3" bestFit="1" customWidth="1"/>
    <col min="15637" max="15867" width="0.5" style="3"/>
    <col min="15868" max="15868" width="15.09765625" style="3" customWidth="1"/>
    <col min="15869" max="15869" width="0" style="3" hidden="1" customWidth="1"/>
    <col min="15870" max="15881" width="12.59765625" style="3" customWidth="1"/>
    <col min="15882" max="15882" width="13" style="3" bestFit="1" customWidth="1"/>
    <col min="15883" max="15887" width="0" style="3" hidden="1" customWidth="1"/>
    <col min="15888" max="15888" width="11.59765625" style="3" bestFit="1" customWidth="1"/>
    <col min="15889" max="15889" width="18.3984375" style="3" bestFit="1" customWidth="1"/>
    <col min="15890" max="15890" width="10.5" style="3" bestFit="1" customWidth="1"/>
    <col min="15891" max="15892" width="11.59765625" style="3" bestFit="1" customWidth="1"/>
    <col min="15893" max="16123" width="0.5" style="3"/>
    <col min="16124" max="16124" width="15.09765625" style="3" customWidth="1"/>
    <col min="16125" max="16125" width="0" style="3" hidden="1" customWidth="1"/>
    <col min="16126" max="16137" width="12.59765625" style="3" customWidth="1"/>
    <col min="16138" max="16138" width="13" style="3" bestFit="1" customWidth="1"/>
    <col min="16139" max="16143" width="0" style="3" hidden="1" customWidth="1"/>
    <col min="16144" max="16144" width="11.59765625" style="3" bestFit="1" customWidth="1"/>
    <col min="16145" max="16145" width="18.3984375" style="3" bestFit="1" customWidth="1"/>
    <col min="16146" max="16146" width="10.5" style="3" bestFit="1" customWidth="1"/>
    <col min="16147" max="16148" width="11.59765625" style="3" bestFit="1" customWidth="1"/>
    <col min="16149" max="16384" width="0.5" style="3"/>
  </cols>
  <sheetData>
    <row r="1" spans="1:15" ht="56.85" customHeight="1" x14ac:dyDescent="0.2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7" t="s">
        <v>0</v>
      </c>
      <c r="O1" s="17"/>
    </row>
    <row r="2" spans="1:15" s="5" customFormat="1" ht="51" customHeight="1" thickBot="1" x14ac:dyDescent="0.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1" customHeight="1" thickTop="1" x14ac:dyDescent="0.45">
      <c r="A3" s="6" t="s">
        <v>17</v>
      </c>
      <c r="B3" s="7">
        <v>5209</v>
      </c>
      <c r="C3" s="8">
        <v>40381</v>
      </c>
      <c r="D3" s="8">
        <v>37255</v>
      </c>
      <c r="E3" s="8">
        <v>41259</v>
      </c>
      <c r="F3" s="8">
        <v>104612</v>
      </c>
      <c r="G3" s="8">
        <v>124525</v>
      </c>
      <c r="H3" s="8">
        <v>105054</v>
      </c>
      <c r="I3" s="8">
        <v>105302</v>
      </c>
      <c r="J3" s="8">
        <v>403852</v>
      </c>
      <c r="K3" s="8">
        <v>118714</v>
      </c>
      <c r="L3" s="8">
        <v>202754</v>
      </c>
      <c r="M3" s="8">
        <v>57760</v>
      </c>
      <c r="N3" s="8">
        <v>47127</v>
      </c>
      <c r="O3" s="9">
        <f t="shared" ref="O3:O29" si="0">SUM(C3:N3)</f>
        <v>1388595</v>
      </c>
    </row>
    <row r="4" spans="1:15" ht="51" customHeight="1" x14ac:dyDescent="0.45">
      <c r="A4" s="6" t="s">
        <v>18</v>
      </c>
      <c r="B4" s="7">
        <v>5303</v>
      </c>
      <c r="C4" s="8">
        <v>3057</v>
      </c>
      <c r="D4" s="8">
        <v>6338</v>
      </c>
      <c r="E4" s="8">
        <v>4978</v>
      </c>
      <c r="F4" s="8">
        <v>51206</v>
      </c>
      <c r="G4" s="8">
        <v>103739</v>
      </c>
      <c r="H4" s="8">
        <v>111508</v>
      </c>
      <c r="I4" s="8">
        <v>84100</v>
      </c>
      <c r="J4" s="8">
        <v>134986</v>
      </c>
      <c r="K4" s="8">
        <v>106640</v>
      </c>
      <c r="L4" s="8">
        <v>134380</v>
      </c>
      <c r="M4" s="8">
        <v>55879</v>
      </c>
      <c r="N4" s="8">
        <v>8037</v>
      </c>
      <c r="O4" s="9">
        <f t="shared" si="0"/>
        <v>804848</v>
      </c>
    </row>
    <row r="5" spans="1:15" ht="51" customHeight="1" x14ac:dyDescent="0.45">
      <c r="A5" s="6" t="s">
        <v>19</v>
      </c>
      <c r="B5" s="7">
        <v>5204</v>
      </c>
      <c r="C5" s="8">
        <v>48830</v>
      </c>
      <c r="D5" s="8">
        <v>90680</v>
      </c>
      <c r="E5" s="8">
        <v>38337</v>
      </c>
      <c r="F5" s="8">
        <v>38284</v>
      </c>
      <c r="G5" s="8">
        <v>53896</v>
      </c>
      <c r="H5" s="8">
        <v>110997</v>
      </c>
      <c r="I5" s="8">
        <v>58215</v>
      </c>
      <c r="J5" s="8">
        <v>74222</v>
      </c>
      <c r="K5" s="8">
        <v>106977</v>
      </c>
      <c r="L5" s="8">
        <v>251850</v>
      </c>
      <c r="M5" s="8">
        <v>70364</v>
      </c>
      <c r="N5" s="8">
        <v>38173</v>
      </c>
      <c r="O5" s="9">
        <f t="shared" si="0"/>
        <v>980825</v>
      </c>
    </row>
    <row r="6" spans="1:15" ht="51" customHeight="1" x14ac:dyDescent="0.45">
      <c r="A6" s="6" t="s">
        <v>20</v>
      </c>
      <c r="B6" s="7">
        <v>5213</v>
      </c>
      <c r="C6" s="8">
        <v>45649</v>
      </c>
      <c r="D6" s="8">
        <v>46870</v>
      </c>
      <c r="E6" s="8">
        <v>56260</v>
      </c>
      <c r="F6" s="8">
        <v>62019</v>
      </c>
      <c r="G6" s="8">
        <v>97378</v>
      </c>
      <c r="H6" s="8">
        <v>65033</v>
      </c>
      <c r="I6" s="8">
        <v>70397</v>
      </c>
      <c r="J6" s="8">
        <v>94107</v>
      </c>
      <c r="K6" s="8">
        <v>77288</v>
      </c>
      <c r="L6" s="8">
        <v>91915</v>
      </c>
      <c r="M6" s="8">
        <v>55542</v>
      </c>
      <c r="N6" s="8">
        <v>43215</v>
      </c>
      <c r="O6" s="8">
        <f t="shared" si="0"/>
        <v>805673</v>
      </c>
    </row>
    <row r="7" spans="1:15" ht="51" customHeight="1" x14ac:dyDescent="0.45">
      <c r="A7" s="6" t="s">
        <v>21</v>
      </c>
      <c r="B7" s="7">
        <v>5327</v>
      </c>
      <c r="C7" s="8">
        <v>12337</v>
      </c>
      <c r="D7" s="8">
        <v>13207</v>
      </c>
      <c r="E7" s="8">
        <v>21040</v>
      </c>
      <c r="F7" s="8">
        <v>24460</v>
      </c>
      <c r="G7" s="8">
        <v>31270</v>
      </c>
      <c r="H7" s="8">
        <v>25610</v>
      </c>
      <c r="I7" s="8">
        <v>21373</v>
      </c>
      <c r="J7" s="8">
        <v>30240</v>
      </c>
      <c r="K7" s="8">
        <v>24963</v>
      </c>
      <c r="L7" s="8">
        <v>26467</v>
      </c>
      <c r="M7" s="8">
        <v>22437</v>
      </c>
      <c r="N7" s="8">
        <v>15950</v>
      </c>
      <c r="O7" s="9">
        <f t="shared" si="0"/>
        <v>269354</v>
      </c>
    </row>
    <row r="8" spans="1:15" ht="51" customHeight="1" x14ac:dyDescent="0.45">
      <c r="A8" s="6" t="s">
        <v>22</v>
      </c>
      <c r="B8" s="7">
        <v>5202</v>
      </c>
      <c r="C8" s="8">
        <v>51520</v>
      </c>
      <c r="D8" s="8">
        <v>53087</v>
      </c>
      <c r="E8" s="8">
        <v>82722</v>
      </c>
      <c r="F8" s="8">
        <v>115364</v>
      </c>
      <c r="G8" s="8">
        <v>148661</v>
      </c>
      <c r="H8" s="8">
        <v>104419</v>
      </c>
      <c r="I8" s="8">
        <v>253832</v>
      </c>
      <c r="J8" s="8">
        <v>244599</v>
      </c>
      <c r="K8" s="8">
        <v>80837</v>
      </c>
      <c r="L8" s="8">
        <v>107548</v>
      </c>
      <c r="M8" s="8">
        <v>64094</v>
      </c>
      <c r="N8" s="8">
        <v>48911</v>
      </c>
      <c r="O8" s="8">
        <f t="shared" si="0"/>
        <v>1355594</v>
      </c>
    </row>
    <row r="9" spans="1:15" ht="51" customHeight="1" x14ac:dyDescent="0.45">
      <c r="A9" s="6" t="s">
        <v>23</v>
      </c>
      <c r="B9" s="7">
        <v>5349</v>
      </c>
      <c r="C9" s="8">
        <v>12294</v>
      </c>
      <c r="D9" s="8">
        <v>11723</v>
      </c>
      <c r="E9" s="8">
        <v>18619</v>
      </c>
      <c r="F9" s="8">
        <v>20147</v>
      </c>
      <c r="G9" s="8">
        <v>25887</v>
      </c>
      <c r="H9" s="8">
        <v>19221</v>
      </c>
      <c r="I9" s="8">
        <v>27907</v>
      </c>
      <c r="J9" s="8">
        <v>50112</v>
      </c>
      <c r="K9" s="8">
        <v>16959</v>
      </c>
      <c r="L9" s="8">
        <v>31428</v>
      </c>
      <c r="M9" s="8">
        <v>11269</v>
      </c>
      <c r="N9" s="8">
        <v>12277</v>
      </c>
      <c r="O9" s="9">
        <f t="shared" si="0"/>
        <v>257843</v>
      </c>
    </row>
    <row r="10" spans="1:15" ht="51" customHeight="1" x14ac:dyDescent="0.45">
      <c r="A10" s="6" t="s">
        <v>24</v>
      </c>
      <c r="B10" s="7">
        <v>5348</v>
      </c>
      <c r="C10" s="8">
        <v>3605</v>
      </c>
      <c r="D10" s="8">
        <v>3390</v>
      </c>
      <c r="E10" s="8">
        <v>3671</v>
      </c>
      <c r="F10" s="8">
        <v>6785</v>
      </c>
      <c r="G10" s="8">
        <v>6494</v>
      </c>
      <c r="H10" s="8">
        <v>7381</v>
      </c>
      <c r="I10" s="8">
        <v>42315</v>
      </c>
      <c r="J10" s="8">
        <v>52106</v>
      </c>
      <c r="K10" s="8">
        <v>5224</v>
      </c>
      <c r="L10" s="8">
        <v>6660</v>
      </c>
      <c r="M10" s="8">
        <v>5115</v>
      </c>
      <c r="N10" s="8">
        <v>2920</v>
      </c>
      <c r="O10" s="9">
        <f t="shared" si="0"/>
        <v>145666</v>
      </c>
    </row>
    <row r="11" spans="1:15" ht="51" customHeight="1" x14ac:dyDescent="0.45">
      <c r="A11" s="6" t="s">
        <v>25</v>
      </c>
      <c r="B11" s="7">
        <v>5346</v>
      </c>
      <c r="C11" s="8">
        <v>317</v>
      </c>
      <c r="D11" s="8">
        <v>386</v>
      </c>
      <c r="E11" s="8">
        <v>850</v>
      </c>
      <c r="F11" s="8">
        <v>823</v>
      </c>
      <c r="G11" s="8">
        <v>1791</v>
      </c>
      <c r="H11" s="8">
        <v>3030</v>
      </c>
      <c r="I11" s="8">
        <v>1776</v>
      </c>
      <c r="J11" s="8">
        <v>3203</v>
      </c>
      <c r="K11" s="8">
        <v>1819</v>
      </c>
      <c r="L11" s="8">
        <v>2393</v>
      </c>
      <c r="M11" s="8">
        <v>1104</v>
      </c>
      <c r="N11" s="8">
        <v>435</v>
      </c>
      <c r="O11" s="9">
        <f t="shared" si="0"/>
        <v>17927</v>
      </c>
    </row>
    <row r="12" spans="1:15" ht="51" customHeight="1" x14ac:dyDescent="0.45">
      <c r="A12" s="6" t="s">
        <v>26</v>
      </c>
      <c r="B12" s="7">
        <v>5201</v>
      </c>
      <c r="C12" s="8">
        <v>193464</v>
      </c>
      <c r="D12" s="8">
        <v>225703</v>
      </c>
      <c r="E12" s="8">
        <v>269871</v>
      </c>
      <c r="F12" s="8">
        <v>532123</v>
      </c>
      <c r="G12" s="8">
        <v>614404</v>
      </c>
      <c r="H12" s="8">
        <v>451463</v>
      </c>
      <c r="I12" s="8">
        <v>659278</v>
      </c>
      <c r="J12" s="8">
        <v>1704420</v>
      </c>
      <c r="K12" s="8">
        <v>520154</v>
      </c>
      <c r="L12" s="8">
        <v>479460</v>
      </c>
      <c r="M12" s="8">
        <v>300488</v>
      </c>
      <c r="N12" s="8">
        <v>193888</v>
      </c>
      <c r="O12" s="8">
        <f t="shared" si="0"/>
        <v>6144716</v>
      </c>
    </row>
    <row r="13" spans="1:15" ht="51" customHeight="1" x14ac:dyDescent="0.45">
      <c r="A13" s="6" t="s">
        <v>27</v>
      </c>
      <c r="B13" s="7">
        <v>5206</v>
      </c>
      <c r="C13" s="8">
        <v>67074</v>
      </c>
      <c r="D13" s="8">
        <v>100878</v>
      </c>
      <c r="E13" s="8">
        <v>113518</v>
      </c>
      <c r="F13" s="8">
        <v>142814</v>
      </c>
      <c r="G13" s="8">
        <v>276104</v>
      </c>
      <c r="H13" s="8">
        <v>228642</v>
      </c>
      <c r="I13" s="8">
        <v>218304</v>
      </c>
      <c r="J13" s="8">
        <v>385581</v>
      </c>
      <c r="K13" s="8">
        <v>205495</v>
      </c>
      <c r="L13" s="8">
        <v>192557</v>
      </c>
      <c r="M13" s="8">
        <v>136740</v>
      </c>
      <c r="N13" s="8">
        <v>79258</v>
      </c>
      <c r="O13" s="8">
        <f t="shared" si="0"/>
        <v>2146965</v>
      </c>
    </row>
    <row r="14" spans="1:15" ht="51" customHeight="1" x14ac:dyDescent="0.45">
      <c r="A14" s="6" t="s">
        <v>28</v>
      </c>
      <c r="B14" s="7">
        <v>5211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15700</v>
      </c>
      <c r="J14" s="8">
        <v>31800</v>
      </c>
      <c r="K14" s="8">
        <v>0</v>
      </c>
      <c r="L14" s="8">
        <v>0</v>
      </c>
      <c r="M14" s="8">
        <v>710000</v>
      </c>
      <c r="N14" s="8">
        <v>0</v>
      </c>
      <c r="O14" s="9">
        <f t="shared" si="0"/>
        <v>757500</v>
      </c>
    </row>
    <row r="15" spans="1:15" ht="51" customHeight="1" x14ac:dyDescent="0.45">
      <c r="A15" s="6" t="s">
        <v>29</v>
      </c>
      <c r="B15" s="7">
        <v>5361</v>
      </c>
      <c r="C15" s="8">
        <v>5325</v>
      </c>
      <c r="D15" s="8">
        <v>6290</v>
      </c>
      <c r="E15" s="8">
        <v>9682</v>
      </c>
      <c r="F15" s="8">
        <v>13447</v>
      </c>
      <c r="G15" s="8">
        <v>15478</v>
      </c>
      <c r="H15" s="8">
        <v>12909</v>
      </c>
      <c r="I15" s="8">
        <v>7552</v>
      </c>
      <c r="J15" s="8">
        <v>13565</v>
      </c>
      <c r="K15" s="8">
        <v>11056</v>
      </c>
      <c r="L15" s="8">
        <v>16159</v>
      </c>
      <c r="M15" s="8">
        <v>10858</v>
      </c>
      <c r="N15" s="8">
        <v>7061</v>
      </c>
      <c r="O15" s="9">
        <f t="shared" si="0"/>
        <v>129382</v>
      </c>
    </row>
    <row r="16" spans="1:15" ht="51" customHeight="1" x14ac:dyDescent="0.45">
      <c r="A16" s="6" t="s">
        <v>30</v>
      </c>
      <c r="B16" s="7">
        <v>5363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5700</v>
      </c>
      <c r="K16" s="8">
        <v>0</v>
      </c>
      <c r="L16" s="8">
        <v>0</v>
      </c>
      <c r="M16" s="8">
        <v>0</v>
      </c>
      <c r="N16" s="8">
        <v>0</v>
      </c>
      <c r="O16" s="9">
        <f t="shared" si="0"/>
        <v>5700</v>
      </c>
    </row>
    <row r="17" spans="1:15" ht="51" customHeight="1" x14ac:dyDescent="0.45">
      <c r="A17" s="6" t="s">
        <v>31</v>
      </c>
      <c r="B17" s="7">
        <v>5366</v>
      </c>
      <c r="C17" s="8">
        <v>1230</v>
      </c>
      <c r="D17" s="8">
        <v>1267</v>
      </c>
      <c r="E17" s="8">
        <v>1340</v>
      </c>
      <c r="F17" s="8">
        <v>18066</v>
      </c>
      <c r="G17" s="8">
        <v>41479</v>
      </c>
      <c r="H17" s="8">
        <v>6757</v>
      </c>
      <c r="I17" s="8">
        <v>1683</v>
      </c>
      <c r="J17" s="8">
        <v>1569</v>
      </c>
      <c r="K17" s="8">
        <v>1774</v>
      </c>
      <c r="L17" s="8">
        <v>3520</v>
      </c>
      <c r="M17" s="8">
        <v>1705</v>
      </c>
      <c r="N17" s="8">
        <v>1251</v>
      </c>
      <c r="O17" s="9">
        <f t="shared" si="0"/>
        <v>81641</v>
      </c>
    </row>
    <row r="18" spans="1:15" ht="51" customHeight="1" x14ac:dyDescent="0.45">
      <c r="A18" s="6" t="s">
        <v>32</v>
      </c>
      <c r="B18" s="7">
        <v>5368</v>
      </c>
      <c r="C18" s="8">
        <v>203</v>
      </c>
      <c r="D18" s="8">
        <v>411</v>
      </c>
      <c r="E18" s="8">
        <v>342</v>
      </c>
      <c r="F18" s="8">
        <v>29479</v>
      </c>
      <c r="G18" s="8">
        <v>31387</v>
      </c>
      <c r="H18" s="8">
        <v>1512</v>
      </c>
      <c r="I18" s="8">
        <v>976</v>
      </c>
      <c r="J18" s="8">
        <v>2532</v>
      </c>
      <c r="K18" s="8">
        <v>1098</v>
      </c>
      <c r="L18" s="8">
        <v>5630</v>
      </c>
      <c r="M18" s="8">
        <v>973</v>
      </c>
      <c r="N18" s="8">
        <v>1286</v>
      </c>
      <c r="O18" s="9">
        <f t="shared" si="0"/>
        <v>75829</v>
      </c>
    </row>
    <row r="19" spans="1:15" ht="51" customHeight="1" x14ac:dyDescent="0.45">
      <c r="A19" s="6" t="s">
        <v>33</v>
      </c>
      <c r="B19" s="7">
        <v>5210</v>
      </c>
      <c r="C19" s="8">
        <v>62078</v>
      </c>
      <c r="D19" s="8">
        <v>56173</v>
      </c>
      <c r="E19" s="8">
        <v>77394</v>
      </c>
      <c r="F19" s="8">
        <v>166996</v>
      </c>
      <c r="G19" s="8">
        <v>186132</v>
      </c>
      <c r="H19" s="8">
        <v>104289</v>
      </c>
      <c r="I19" s="8">
        <v>238225</v>
      </c>
      <c r="J19" s="8">
        <v>205471</v>
      </c>
      <c r="K19" s="8">
        <v>140853</v>
      </c>
      <c r="L19" s="8">
        <v>188671</v>
      </c>
      <c r="M19" s="8">
        <v>113305</v>
      </c>
      <c r="N19" s="8">
        <v>63511</v>
      </c>
      <c r="O19" s="9">
        <f t="shared" si="0"/>
        <v>1603098</v>
      </c>
    </row>
    <row r="20" spans="1:15" ht="51" customHeight="1" x14ac:dyDescent="0.45">
      <c r="A20" s="6" t="s">
        <v>34</v>
      </c>
      <c r="B20" s="7">
        <v>5214</v>
      </c>
      <c r="C20" s="8">
        <v>47898</v>
      </c>
      <c r="D20" s="8">
        <v>50977</v>
      </c>
      <c r="E20" s="8">
        <v>79176</v>
      </c>
      <c r="F20" s="8">
        <v>100320</v>
      </c>
      <c r="G20" s="8">
        <v>145638</v>
      </c>
      <c r="H20" s="8">
        <v>128260</v>
      </c>
      <c r="I20" s="8">
        <v>196727</v>
      </c>
      <c r="J20" s="8">
        <v>279684</v>
      </c>
      <c r="K20" s="8">
        <v>169725</v>
      </c>
      <c r="L20" s="8">
        <v>182129</v>
      </c>
      <c r="M20" s="8">
        <v>89432</v>
      </c>
      <c r="N20" s="8">
        <v>50184</v>
      </c>
      <c r="O20" s="8">
        <f t="shared" si="0"/>
        <v>1520150</v>
      </c>
    </row>
    <row r="21" spans="1:15" ht="51" customHeight="1" x14ac:dyDescent="0.45">
      <c r="A21" s="6" t="s">
        <v>35</v>
      </c>
      <c r="B21" s="7">
        <v>5212</v>
      </c>
      <c r="C21" s="8">
        <v>61591</v>
      </c>
      <c r="D21" s="8">
        <v>60654</v>
      </c>
      <c r="E21" s="8">
        <v>52372</v>
      </c>
      <c r="F21" s="8">
        <v>80302</v>
      </c>
      <c r="G21" s="8">
        <v>83372</v>
      </c>
      <c r="H21" s="8">
        <v>91218</v>
      </c>
      <c r="I21" s="8">
        <v>69109</v>
      </c>
      <c r="J21" s="8">
        <v>289064</v>
      </c>
      <c r="K21" s="8">
        <v>65446</v>
      </c>
      <c r="L21" s="8">
        <v>113224</v>
      </c>
      <c r="M21" s="8">
        <v>57301</v>
      </c>
      <c r="N21" s="8">
        <v>42826</v>
      </c>
      <c r="O21" s="9">
        <f t="shared" si="0"/>
        <v>1066479</v>
      </c>
    </row>
    <row r="22" spans="1:15" ht="51" customHeight="1" x14ac:dyDescent="0.45">
      <c r="A22" s="6" t="s">
        <v>36</v>
      </c>
      <c r="B22" s="7">
        <v>5215</v>
      </c>
      <c r="C22" s="8">
        <v>107903</v>
      </c>
      <c r="D22" s="8">
        <v>117566</v>
      </c>
      <c r="E22" s="8">
        <v>117240</v>
      </c>
      <c r="F22" s="8">
        <v>789623</v>
      </c>
      <c r="G22" s="8">
        <v>431110</v>
      </c>
      <c r="H22" s="8">
        <v>207583</v>
      </c>
      <c r="I22" s="8">
        <v>182720</v>
      </c>
      <c r="J22" s="8">
        <v>322495</v>
      </c>
      <c r="K22" s="8">
        <v>388621</v>
      </c>
      <c r="L22" s="8">
        <v>383959</v>
      </c>
      <c r="M22" s="8">
        <v>220807</v>
      </c>
      <c r="N22" s="8">
        <v>88778</v>
      </c>
      <c r="O22" s="8">
        <f t="shared" si="0"/>
        <v>3358405</v>
      </c>
    </row>
    <row r="23" spans="1:15" ht="51" customHeight="1" x14ac:dyDescent="0.45">
      <c r="A23" s="6" t="s">
        <v>37</v>
      </c>
      <c r="B23" s="7">
        <v>5434</v>
      </c>
      <c r="C23" s="8">
        <v>31328</v>
      </c>
      <c r="D23" s="8">
        <v>33942</v>
      </c>
      <c r="E23" s="8">
        <v>44833</v>
      </c>
      <c r="F23" s="8">
        <v>47920</v>
      </c>
      <c r="G23" s="8">
        <v>60042</v>
      </c>
      <c r="H23" s="8">
        <v>150119</v>
      </c>
      <c r="I23" s="8">
        <v>66152</v>
      </c>
      <c r="J23" s="8">
        <v>72990</v>
      </c>
      <c r="K23" s="8">
        <v>58724</v>
      </c>
      <c r="L23" s="8">
        <v>57096</v>
      </c>
      <c r="M23" s="8">
        <v>45471</v>
      </c>
      <c r="N23" s="8">
        <v>34467</v>
      </c>
      <c r="O23" s="9">
        <f t="shared" si="0"/>
        <v>703084</v>
      </c>
    </row>
    <row r="24" spans="1:15" ht="51" customHeight="1" x14ac:dyDescent="0.45">
      <c r="A24" s="6" t="s">
        <v>38</v>
      </c>
      <c r="B24" s="7">
        <v>5203</v>
      </c>
      <c r="C24" s="8">
        <v>130340</v>
      </c>
      <c r="D24" s="8">
        <v>274382</v>
      </c>
      <c r="E24" s="8">
        <v>155192</v>
      </c>
      <c r="F24" s="8">
        <v>200704</v>
      </c>
      <c r="G24" s="8">
        <v>274307</v>
      </c>
      <c r="H24" s="8">
        <v>227791</v>
      </c>
      <c r="I24" s="8">
        <v>215854</v>
      </c>
      <c r="J24" s="8">
        <v>400475</v>
      </c>
      <c r="K24" s="8">
        <v>296169</v>
      </c>
      <c r="L24" s="8">
        <v>241202</v>
      </c>
      <c r="M24" s="8">
        <v>196177</v>
      </c>
      <c r="N24" s="8">
        <v>129473</v>
      </c>
      <c r="O24" s="9">
        <f t="shared" si="0"/>
        <v>2742066</v>
      </c>
    </row>
    <row r="25" spans="1:15" ht="51" customHeight="1" x14ac:dyDescent="0.45">
      <c r="A25" s="6" t="s">
        <v>39</v>
      </c>
      <c r="B25" s="7">
        <v>5207</v>
      </c>
      <c r="C25" s="8">
        <v>23191</v>
      </c>
      <c r="D25" s="8">
        <v>191048</v>
      </c>
      <c r="E25" s="8">
        <v>36345</v>
      </c>
      <c r="F25" s="8">
        <v>39264</v>
      </c>
      <c r="G25" s="8">
        <v>57583</v>
      </c>
      <c r="H25" s="8">
        <v>57741</v>
      </c>
      <c r="I25" s="8">
        <v>43125</v>
      </c>
      <c r="J25" s="8">
        <v>227568</v>
      </c>
      <c r="K25" s="8">
        <v>78539</v>
      </c>
      <c r="L25" s="8">
        <v>134473</v>
      </c>
      <c r="M25" s="8">
        <v>45455</v>
      </c>
      <c r="N25" s="8">
        <v>30766</v>
      </c>
      <c r="O25" s="9">
        <f t="shared" si="0"/>
        <v>965098</v>
      </c>
    </row>
    <row r="26" spans="1:15" ht="51" customHeight="1" x14ac:dyDescent="0.45">
      <c r="A26" s="6" t="s">
        <v>40</v>
      </c>
      <c r="B26" s="7">
        <v>5463</v>
      </c>
      <c r="C26" s="8">
        <v>55090</v>
      </c>
      <c r="D26" s="8">
        <v>48267</v>
      </c>
      <c r="E26" s="8">
        <v>73477</v>
      </c>
      <c r="F26" s="8">
        <v>71225</v>
      </c>
      <c r="G26" s="8">
        <v>83347</v>
      </c>
      <c r="H26" s="8">
        <v>79864</v>
      </c>
      <c r="I26" s="8">
        <v>86002</v>
      </c>
      <c r="J26" s="8">
        <v>160983</v>
      </c>
      <c r="K26" s="8">
        <v>80312</v>
      </c>
      <c r="L26" s="8">
        <v>85120</v>
      </c>
      <c r="M26" s="8">
        <v>67881</v>
      </c>
      <c r="N26" s="8">
        <v>56616</v>
      </c>
      <c r="O26" s="9">
        <f t="shared" si="0"/>
        <v>948184</v>
      </c>
    </row>
    <row r="27" spans="1:15" ht="51" customHeight="1" thickBot="1" x14ac:dyDescent="0.5">
      <c r="A27" s="4" t="s">
        <v>41</v>
      </c>
      <c r="B27" s="10">
        <v>5464</v>
      </c>
      <c r="C27" s="11">
        <v>12769</v>
      </c>
      <c r="D27" s="11">
        <v>8501</v>
      </c>
      <c r="E27" s="11">
        <v>3759</v>
      </c>
      <c r="F27" s="11">
        <v>2203</v>
      </c>
      <c r="G27" s="11">
        <v>6544</v>
      </c>
      <c r="H27" s="11">
        <v>5879</v>
      </c>
      <c r="I27" s="11">
        <v>5146</v>
      </c>
      <c r="J27" s="11">
        <v>7423</v>
      </c>
      <c r="K27" s="11">
        <v>7177</v>
      </c>
      <c r="L27" s="11">
        <v>13522</v>
      </c>
      <c r="M27" s="11">
        <v>3139</v>
      </c>
      <c r="N27" s="11">
        <v>3338</v>
      </c>
      <c r="O27" s="12">
        <f t="shared" si="0"/>
        <v>79400</v>
      </c>
    </row>
    <row r="28" spans="1:15" ht="51" customHeight="1" thickTop="1" x14ac:dyDescent="0.45">
      <c r="A28" s="13" t="s">
        <v>42</v>
      </c>
      <c r="B28" s="14"/>
      <c r="C28" s="15">
        <f t="shared" ref="C28:N28" si="1">SUM(C3:C27)</f>
        <v>1017474</v>
      </c>
      <c r="D28" s="15">
        <f t="shared" si="1"/>
        <v>1438995</v>
      </c>
      <c r="E28" s="15">
        <f t="shared" si="1"/>
        <v>1302277</v>
      </c>
      <c r="F28" s="15">
        <f t="shared" si="1"/>
        <v>2658186</v>
      </c>
      <c r="G28" s="15">
        <f t="shared" si="1"/>
        <v>2900568</v>
      </c>
      <c r="H28" s="15">
        <f t="shared" si="1"/>
        <v>2306280</v>
      </c>
      <c r="I28" s="15">
        <f t="shared" si="1"/>
        <v>2671770</v>
      </c>
      <c r="J28" s="15">
        <f t="shared" si="1"/>
        <v>5198747</v>
      </c>
      <c r="K28" s="15">
        <f t="shared" si="1"/>
        <v>2564564</v>
      </c>
      <c r="L28" s="15">
        <f t="shared" si="1"/>
        <v>2952117</v>
      </c>
      <c r="M28" s="15">
        <f t="shared" si="1"/>
        <v>2343296</v>
      </c>
      <c r="N28" s="15">
        <f t="shared" si="1"/>
        <v>999748</v>
      </c>
      <c r="O28" s="15">
        <f t="shared" si="0"/>
        <v>28354022</v>
      </c>
    </row>
    <row r="29" spans="1:15" ht="51" customHeight="1" x14ac:dyDescent="0.45">
      <c r="A29" s="6" t="s">
        <v>43</v>
      </c>
      <c r="B29" s="7"/>
      <c r="C29" s="16">
        <f t="shared" ref="C29:N29" si="2">(C28/$O$28)*100</f>
        <v>3.5884644513572006</v>
      </c>
      <c r="D29" s="16">
        <f t="shared" si="2"/>
        <v>5.0751001039640862</v>
      </c>
      <c r="E29" s="16">
        <f t="shared" si="2"/>
        <v>4.5929180699655241</v>
      </c>
      <c r="F29" s="16">
        <f t="shared" si="2"/>
        <v>9.3749874356449325</v>
      </c>
      <c r="G29" s="16">
        <f t="shared" si="2"/>
        <v>10.22982912265498</v>
      </c>
      <c r="H29" s="16">
        <f t="shared" si="2"/>
        <v>8.1338725066941127</v>
      </c>
      <c r="I29" s="16">
        <f t="shared" si="2"/>
        <v>9.4228959827991954</v>
      </c>
      <c r="J29" s="16">
        <f t="shared" si="2"/>
        <v>18.33513072678014</v>
      </c>
      <c r="K29" s="16">
        <f t="shared" si="2"/>
        <v>9.0447979478890161</v>
      </c>
      <c r="L29" s="16">
        <f t="shared" si="2"/>
        <v>10.411634017918162</v>
      </c>
      <c r="M29" s="16">
        <f t="shared" si="2"/>
        <v>8.2644218869548727</v>
      </c>
      <c r="N29" s="16">
        <f t="shared" si="2"/>
        <v>3.5259477473777792</v>
      </c>
      <c r="O29" s="16">
        <f t="shared" si="0"/>
        <v>100</v>
      </c>
    </row>
    <row r="33" spans="1:15" ht="25.5" hidden="1" customHeight="1" x14ac:dyDescent="0.45">
      <c r="A33" s="5" t="s">
        <v>16</v>
      </c>
    </row>
    <row r="34" spans="1:15" ht="25.5" hidden="1" customHeight="1" x14ac:dyDescent="0.45">
      <c r="C34" s="5" t="str">
        <f t="shared" ref="C34:O34" si="3">IF(C33=C28,"○","×")</f>
        <v>×</v>
      </c>
      <c r="D34" s="5" t="str">
        <f t="shared" si="3"/>
        <v>×</v>
      </c>
      <c r="E34" s="5" t="str">
        <f t="shared" si="3"/>
        <v>×</v>
      </c>
      <c r="F34" s="5" t="str">
        <f t="shared" si="3"/>
        <v>×</v>
      </c>
      <c r="G34" s="5" t="str">
        <f t="shared" si="3"/>
        <v>×</v>
      </c>
      <c r="H34" s="5" t="str">
        <f t="shared" si="3"/>
        <v>×</v>
      </c>
      <c r="I34" s="5" t="str">
        <f t="shared" si="3"/>
        <v>×</v>
      </c>
      <c r="J34" s="5" t="str">
        <f t="shared" si="3"/>
        <v>×</v>
      </c>
      <c r="K34" s="5" t="str">
        <f t="shared" si="3"/>
        <v>×</v>
      </c>
      <c r="L34" s="5" t="str">
        <f t="shared" si="3"/>
        <v>×</v>
      </c>
      <c r="M34" s="5" t="str">
        <f t="shared" si="3"/>
        <v>×</v>
      </c>
      <c r="N34" s="5" t="str">
        <f t="shared" si="3"/>
        <v>×</v>
      </c>
      <c r="O34" s="5" t="str">
        <f t="shared" si="3"/>
        <v>×</v>
      </c>
    </row>
  </sheetData>
  <mergeCells count="1">
    <mergeCell ref="N1:O1"/>
  </mergeCells>
  <phoneticPr fontId="3"/>
  <pageMargins left="0.78740157480314965" right="0.78740157480314965" top="0.78740157480314965" bottom="0.78740157480314965" header="0.31496062992125984" footer="0.59055118110236227"/>
  <pageSetup paperSize="9" scale="44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市町村別・月別観光地点等入込客数（延べ人数）一覧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2024-09-26T06:06:20Z</dcterms:created>
  <dcterms:modified xsi:type="dcterms:W3CDTF">2024-09-26T10:17:19Z</dcterms:modified>
</cp:coreProperties>
</file>