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<sst xmlns="http://schemas.openxmlformats.org/spreadsheetml/2006/main" xmlns:r="http://schemas.openxmlformats.org/officeDocument/2006/relationships" count="48" uniqueCount="48">
  <si>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電気機械、その他製造工業品、家具装備品</t>
    <rPh sb="0" eb="2">
      <t>デンキ</t>
    </rPh>
    <rPh sb="2" eb="4">
      <t>キカイ</t>
    </rPh>
    <rPh sb="7" eb="8">
      <t>タ</t>
    </rPh>
    <rPh sb="8" eb="10">
      <t>セイゾウ</t>
    </rPh>
    <rPh sb="10" eb="13">
      <t>コウギョウヒン</t>
    </rPh>
    <rPh sb="14" eb="16">
      <t>カグ</t>
    </rPh>
    <rPh sb="16" eb="19">
      <t>ソウビヒン</t>
    </rPh>
    <phoneticPr fontId="8"/>
  </si>
  <si>
    <t>2019年</t>
    <rPh sb="4" eb="5">
      <t>ねん</t>
    </rPh>
    <phoneticPr fontId="2" type="Hiragana"/>
  </si>
  <si>
    <t>計</t>
  </si>
  <si>
    <t>金属鉱、製材、木製品</t>
    <rPh sb="0" eb="3">
      <t>キンゾクコウ</t>
    </rPh>
    <rPh sb="4" eb="6">
      <t>セイザイ</t>
    </rPh>
    <rPh sb="7" eb="10">
      <t>モクセイヒン</t>
    </rPh>
    <phoneticPr fontId="8"/>
  </si>
  <si>
    <t>2021年</t>
    <rPh sb="4" eb="5">
      <t>ネン</t>
    </rPh>
    <phoneticPr fontId="8"/>
  </si>
  <si>
    <t>ポートケラン（マレーシア）</t>
  </si>
  <si>
    <t>製材、木製品、原木</t>
    <rPh sb="0" eb="2">
      <t>セイザイ</t>
    </rPh>
    <rPh sb="3" eb="6">
      <t>モクセイヒン</t>
    </rPh>
    <rPh sb="7" eb="9">
      <t>ゲンボク</t>
    </rPh>
    <phoneticPr fontId="8"/>
  </si>
  <si>
    <t>製材、非金属鉱物、石炭</t>
    <rPh sb="0" eb="2">
      <t>セイザイ</t>
    </rPh>
    <rPh sb="3" eb="6">
      <t>ヒキンゾク</t>
    </rPh>
    <rPh sb="6" eb="8">
      <t>コウブツ</t>
    </rPh>
    <rPh sb="9" eb="11">
      <t>セキタン</t>
    </rPh>
    <phoneticPr fontId="8"/>
  </si>
  <si>
    <t>2020年</t>
    <rPh sb="4" eb="5">
      <t>ネン</t>
    </rPh>
    <phoneticPr fontId="8"/>
  </si>
  <si>
    <t>（単位：ＴＥＵ）</t>
    <rPh sb="1" eb="3">
      <t>タンイ</t>
    </rPh>
    <phoneticPr fontId="8"/>
  </si>
  <si>
    <t>製材</t>
    <rPh sb="0" eb="2">
      <t>セイザイ</t>
    </rPh>
    <phoneticPr fontId="8"/>
  </si>
  <si>
    <t>木製品、製材、染料・塗料・合成樹脂・その他化学工業品</t>
    <rPh sb="0" eb="3">
      <t>モクセイヒン</t>
    </rPh>
    <rPh sb="4" eb="6">
      <t>セイザイ</t>
    </rPh>
    <rPh sb="7" eb="9">
      <t>センリョウ</t>
    </rPh>
    <rPh sb="10" eb="12">
      <t>トリョウ</t>
    </rPh>
    <rPh sb="13" eb="15">
      <t>ゴウセイ</t>
    </rPh>
    <rPh sb="15" eb="17">
      <t>ジュシ</t>
    </rPh>
    <rPh sb="20" eb="21">
      <t>タ</t>
    </rPh>
    <rPh sb="21" eb="23">
      <t>カガク</t>
    </rPh>
    <rPh sb="23" eb="26">
      <t>コウギョウヒン</t>
    </rPh>
    <phoneticPr fontId="8"/>
  </si>
  <si>
    <t>●最初船積港別コンテナ輸入量（過去3ヵ年比較、上位20港）</t>
    <rPh sb="1" eb="3">
      <t>サイショ</t>
    </rPh>
    <rPh sb="3" eb="5">
      <t>フナヅ</t>
    </rPh>
    <rPh sb="5" eb="6">
      <t>ミナト</t>
    </rPh>
    <rPh sb="6" eb="7">
      <t>ベツ</t>
    </rPh>
    <rPh sb="11" eb="13">
      <t>ユニュウ</t>
    </rPh>
    <rPh sb="13" eb="14">
      <t>リョウ</t>
    </rPh>
    <rPh sb="15" eb="17">
      <t>カコ</t>
    </rPh>
    <rPh sb="18" eb="20">
      <t>カネン</t>
    </rPh>
    <rPh sb="20" eb="22">
      <t>ヒカク</t>
    </rPh>
    <rPh sb="23" eb="25">
      <t>ジョウイ</t>
    </rPh>
    <rPh sb="27" eb="28">
      <t>ミナト</t>
    </rPh>
    <phoneticPr fontId="8"/>
  </si>
  <si>
    <t>2021年
主な輸入品目</t>
    <rPh sb="4" eb="5">
      <t>トシ</t>
    </rPh>
    <rPh sb="8" eb="10">
      <t>ユニュウ</t>
    </rPh>
    <rPh sb="10" eb="12">
      <t>ヒンモク</t>
    </rPh>
    <phoneticPr fontId="8"/>
  </si>
  <si>
    <t>金属鉱、化学薬品、金属くず</t>
    <rPh sb="0" eb="3">
      <t>キンゾクコウ</t>
    </rPh>
    <rPh sb="4" eb="6">
      <t>カガク</t>
    </rPh>
    <rPh sb="6" eb="8">
      <t>ヤクヒン</t>
    </rPh>
    <rPh sb="9" eb="11">
      <t>キンゾク</t>
    </rPh>
    <phoneticPr fontId="8"/>
  </si>
  <si>
    <t>前々年比
(2021年/2019年)</t>
    <rPh sb="0" eb="2">
      <t>マエマエ</t>
    </rPh>
    <rPh sb="10" eb="11">
      <t>ネン</t>
    </rPh>
    <rPh sb="16" eb="17">
      <t>ネン</t>
    </rPh>
    <phoneticPr fontId="8"/>
  </si>
  <si>
    <t>上海（中国）</t>
    <rPh sb="0" eb="2">
      <t>しゃんはい</t>
    </rPh>
    <rPh sb="3" eb="5">
      <t>ちゅうごく</t>
    </rPh>
    <phoneticPr fontId="2" type="Hiragana"/>
  </si>
  <si>
    <t>最初船積港名</t>
    <rPh sb="0" eb="2">
      <t>サイショ</t>
    </rPh>
    <rPh sb="2" eb="3">
      <t>フナ</t>
    </rPh>
    <rPh sb="3" eb="4">
      <t>ツ</t>
    </rPh>
    <rPh sb="4" eb="5">
      <t>ミナト</t>
    </rPh>
    <rPh sb="5" eb="6">
      <t>メイ</t>
    </rPh>
    <phoneticPr fontId="8"/>
  </si>
  <si>
    <t>コーペル（スロベニア）</t>
  </si>
  <si>
    <t>木製品</t>
    <rPh sb="0" eb="3">
      <t>モクセイヒン</t>
    </rPh>
    <phoneticPr fontId="8"/>
  </si>
  <si>
    <t>その他日用品、染料・塗料・合成樹脂・その他化学工業品、家具装備品</t>
    <rPh sb="2" eb="3">
      <t>タ</t>
    </rPh>
    <rPh sb="3" eb="6">
      <t>ニチヨウヒン</t>
    </rPh>
    <rPh sb="7" eb="9">
      <t>センリョウ</t>
    </rPh>
    <rPh sb="10" eb="12">
      <t>トリョウ</t>
    </rPh>
    <rPh sb="13" eb="15">
      <t>ゴウセイ</t>
    </rPh>
    <rPh sb="15" eb="17">
      <t>ジュシ</t>
    </rPh>
    <rPh sb="20" eb="21">
      <t>タ</t>
    </rPh>
    <rPh sb="21" eb="23">
      <t>カガク</t>
    </rPh>
    <rPh sb="23" eb="26">
      <t>コウギョウヒン</t>
    </rPh>
    <rPh sb="27" eb="29">
      <t>カグ</t>
    </rPh>
    <rPh sb="29" eb="32">
      <t>ソウビヒン</t>
    </rPh>
    <phoneticPr fontId="8"/>
  </si>
  <si>
    <t>製材、木製品、金属くず</t>
    <rPh sb="0" eb="2">
      <t>セイザイ</t>
    </rPh>
    <rPh sb="3" eb="6">
      <t>モクセイヒン</t>
    </rPh>
    <rPh sb="7" eb="9">
      <t>キンゾク</t>
    </rPh>
    <phoneticPr fontId="8"/>
  </si>
  <si>
    <t>その他日用品、その他農産品、製材</t>
    <rPh sb="2" eb="3">
      <t>タ</t>
    </rPh>
    <rPh sb="3" eb="6">
      <t>ニチヨウヒン</t>
    </rPh>
    <rPh sb="9" eb="10">
      <t>タ</t>
    </rPh>
    <rPh sb="10" eb="12">
      <t>ノウサン</t>
    </rPh>
    <rPh sb="12" eb="13">
      <t>ヒン</t>
    </rPh>
    <rPh sb="14" eb="16">
      <t>セイザイ</t>
    </rPh>
    <phoneticPr fontId="8"/>
  </si>
  <si>
    <t>木製品、化学薬品、紙・パルプ</t>
    <rPh sb="0" eb="3">
      <t>モクセイヒン</t>
    </rPh>
    <rPh sb="4" eb="6">
      <t>カガク</t>
    </rPh>
    <rPh sb="6" eb="8">
      <t>ヤクヒン</t>
    </rPh>
    <rPh sb="9" eb="10">
      <t>カミ</t>
    </rPh>
    <phoneticPr fontId="8"/>
  </si>
  <si>
    <t>青島（中国）</t>
    <rPh sb="0" eb="2">
      <t>ちんたお</t>
    </rPh>
    <rPh sb="3" eb="5">
      <t>ちゅうごく</t>
    </rPh>
    <phoneticPr fontId="2" type="Hiragana"/>
  </si>
  <si>
    <t>化学薬品、その他製造工業品、木製品</t>
    <rPh sb="0" eb="2">
      <t>カガク</t>
    </rPh>
    <rPh sb="2" eb="4">
      <t>ヤクヒン</t>
    </rPh>
    <rPh sb="7" eb="8">
      <t>タ</t>
    </rPh>
    <rPh sb="8" eb="10">
      <t>セイゾウ</t>
    </rPh>
    <rPh sb="10" eb="13">
      <t>コウギョウヒン</t>
    </rPh>
    <rPh sb="14" eb="17">
      <t>モクセイヒン</t>
    </rPh>
    <phoneticPr fontId="8"/>
  </si>
  <si>
    <t>製材、原木、その他製造工業品</t>
    <rPh sb="0" eb="2">
      <t>セイザイ</t>
    </rPh>
    <rPh sb="3" eb="5">
      <t>ゲンボク</t>
    </rPh>
    <rPh sb="8" eb="9">
      <t>タ</t>
    </rPh>
    <rPh sb="9" eb="11">
      <t>セイゾウ</t>
    </rPh>
    <rPh sb="11" eb="14">
      <t>コウギョウヒン</t>
    </rPh>
    <phoneticPr fontId="8"/>
  </si>
  <si>
    <t>ゴーゼンブルグ（スウェーデン）</t>
  </si>
  <si>
    <t>その他輸送機械、金属製品、砂利・砂</t>
    <rPh sb="2" eb="3">
      <t>タ</t>
    </rPh>
    <rPh sb="3" eb="5">
      <t>ユソウ</t>
    </rPh>
    <rPh sb="5" eb="7">
      <t>キカイ</t>
    </rPh>
    <rPh sb="8" eb="10">
      <t>キンゾク</t>
    </rPh>
    <rPh sb="10" eb="12">
      <t>セイヒン</t>
    </rPh>
    <rPh sb="13" eb="15">
      <t>ジャリ</t>
    </rPh>
    <rPh sb="16" eb="17">
      <t>スナ</t>
    </rPh>
    <phoneticPr fontId="8"/>
  </si>
  <si>
    <t>連雲港（中国）</t>
    <rPh sb="0" eb="2">
      <t>れんうん</t>
    </rPh>
    <rPh sb="2" eb="3">
      <t>みなと</t>
    </rPh>
    <rPh sb="4" eb="6">
      <t>ちゅうごく</t>
    </rPh>
    <phoneticPr fontId="2" type="Hiragana"/>
  </si>
  <si>
    <t>製材、その他日用品、原木</t>
    <rPh sb="0" eb="2">
      <t>セイザイ</t>
    </rPh>
    <rPh sb="5" eb="6">
      <t>タ</t>
    </rPh>
    <rPh sb="6" eb="9">
      <t>ニチヨウヒン</t>
    </rPh>
    <rPh sb="10" eb="12">
      <t>ゲンボク</t>
    </rPh>
    <phoneticPr fontId="8"/>
  </si>
  <si>
    <t>釜山（韓国）</t>
    <rPh sb="0" eb="2">
      <t>ぷさん</t>
    </rPh>
    <rPh sb="3" eb="5">
      <t>かんこく</t>
    </rPh>
    <phoneticPr fontId="2" type="Hiragana"/>
  </si>
  <si>
    <t>製造食品、砂利・砂、金属製品</t>
    <rPh sb="0" eb="2">
      <t>セイゾウ</t>
    </rPh>
    <rPh sb="2" eb="4">
      <t>ショクヒン</t>
    </rPh>
    <rPh sb="5" eb="7">
      <t>ジャリ</t>
    </rPh>
    <rPh sb="8" eb="9">
      <t>スナ</t>
    </rPh>
    <rPh sb="10" eb="12">
      <t>キンゾク</t>
    </rPh>
    <rPh sb="12" eb="14">
      <t>セイヒン</t>
    </rPh>
    <phoneticPr fontId="8"/>
  </si>
  <si>
    <t>マニラ（フィリピン）</t>
  </si>
  <si>
    <t>大連（中国）</t>
    <rPh sb="0" eb="2">
      <t>だいれん</t>
    </rPh>
    <rPh sb="3" eb="5">
      <t>ちゅうごく</t>
    </rPh>
    <phoneticPr fontId="2" type="Hiragana"/>
  </si>
  <si>
    <t>サンクト・ペテルブルグ（ロシア）</t>
  </si>
  <si>
    <t>ロッテルダム（オランダ）</t>
  </si>
  <si>
    <t>天津新港（中国）</t>
    <rPh sb="0" eb="2">
      <t>てんしん</t>
    </rPh>
    <rPh sb="2" eb="4">
      <t>しんこう</t>
    </rPh>
    <rPh sb="5" eb="7">
      <t>ちゅうごく</t>
    </rPh>
    <phoneticPr fontId="2" type="Hiragana"/>
  </si>
  <si>
    <t>コトカ（フィンランド）</t>
  </si>
  <si>
    <t>蛇口（中国）</t>
    <rPh sb="0" eb="1">
      <t>へび</t>
    </rPh>
    <rPh sb="1" eb="2">
      <t>くち</t>
    </rPh>
    <rPh sb="3" eb="5">
      <t>ちゅうごく</t>
    </rPh>
    <phoneticPr fontId="2" type="Hiragana"/>
  </si>
  <si>
    <t>ラウマ（フィンランド）</t>
  </si>
  <si>
    <t>ハンブルグ（ドイツ）</t>
  </si>
  <si>
    <t>ウラジオストク（ロシア）</t>
  </si>
  <si>
    <t>リガ（ラトビア）</t>
  </si>
  <si>
    <t>レムチャバン（タイ）</t>
  </si>
  <si>
    <t>浦項（韓国）</t>
    <rPh sb="0" eb="1">
      <t>うら</t>
    </rPh>
    <rPh sb="1" eb="2">
      <t>こう</t>
    </rPh>
    <rPh sb="3" eb="5">
      <t>かんこく</t>
    </rPh>
    <phoneticPr fontId="2" type="Hiragana"/>
  </si>
  <si>
    <t>その他</t>
    <rPh sb="2" eb="3">
      <t>た</t>
    </rPh>
    <phoneticPr fontId="2" type="Hiragana"/>
  </si>
  <si>
    <t>前年比
(2021年/2020年)</t>
    <rPh sb="9" eb="10">
      <t>ネン</t>
    </rPh>
    <rPh sb="15" eb="16">
      <t>トシ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</si>
</sst>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 applyAlignment="1">
      <alignment vertical="center" shrinkToFit="1"/>
    </xf>
    <xf numFmtId="0" fontId="4" fillId="0" borderId="2" xfId="1" applyFont="1" applyBorder="1">
      <alignment vertical="center"/>
    </xf>
    <xf numFmtId="0" fontId="4" fillId="0" borderId="3" xfId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8" fontId="4" fillId="0" borderId="6" xfId="3" applyFont="1" applyFill="1" applyBorder="1" applyAlignment="1">
      <alignment vertical="center" shrinkToFit="1"/>
    </xf>
    <xf numFmtId="38" fontId="4" fillId="0" borderId="7" xfId="3" applyFont="1" applyBorder="1" applyAlignment="1">
      <alignment vertical="center" shrinkToFit="1"/>
    </xf>
    <xf numFmtId="38" fontId="4" fillId="0" borderId="8" xfId="3" applyFont="1" applyFill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0" borderId="10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Continuous" vertical="center" wrapText="1"/>
    </xf>
    <xf numFmtId="0" fontId="7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0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24"/>
  <sheetViews>
    <sheetView tabSelected="1" view="pageBreakPreview" zoomScale="85" zoomScaleNormal="115" zoomScaleSheetLayoutView="85" workbookViewId="0">
      <selection activeCell="G28" sqref="G28"/>
    </sheetView>
  </sheetViews>
  <sheetFormatPr defaultRowHeight="18.75"/>
  <cols>
    <col min="1" max="1" width="28.125" customWidth="1"/>
    <col min="2" max="4" width="12.625" customWidth="1"/>
    <col min="5" max="6" width="14.625" customWidth="1"/>
    <col min="7" max="7" width="38.625" customWidth="1"/>
  </cols>
  <sheetData>
    <row r="1" spans="1:7" ht="20.25" customHeight="1">
      <c r="A1" s="1" t="s">
        <v>12</v>
      </c>
      <c r="G1" s="13" t="s">
        <v>9</v>
      </c>
    </row>
    <row r="2" spans="1:7" ht="40.5">
      <c r="A2" s="2" t="s">
        <v>17</v>
      </c>
      <c r="B2" s="7" t="s">
        <v>4</v>
      </c>
      <c r="C2" s="7" t="s">
        <v>8</v>
      </c>
      <c r="D2" s="7" t="s">
        <v>1</v>
      </c>
      <c r="E2" s="7" t="s">
        <v>47</v>
      </c>
      <c r="F2" s="7" t="s">
        <v>15</v>
      </c>
      <c r="G2" s="14" t="s">
        <v>13</v>
      </c>
    </row>
    <row r="3" spans="1:7">
      <c r="A3" s="3" t="s">
        <v>33</v>
      </c>
      <c r="B3" s="8">
        <v>3540</v>
      </c>
      <c r="C3" s="8">
        <v>2408</v>
      </c>
      <c r="D3" s="8">
        <v>2065</v>
      </c>
      <c r="E3" s="11">
        <f t="shared" ref="E3:E24" si="0">B3/C3</f>
        <v>1.4700996677740863</v>
      </c>
      <c r="F3" s="11">
        <f t="shared" ref="F3:F24" si="1">B3/D3</f>
        <v>1.7142857142857142</v>
      </c>
      <c r="G3" s="15" t="s">
        <v>19</v>
      </c>
    </row>
    <row r="4" spans="1:7">
      <c r="A4" s="3" t="s">
        <v>31</v>
      </c>
      <c r="B4" s="8">
        <v>3154</v>
      </c>
      <c r="C4" s="8">
        <v>3567</v>
      </c>
      <c r="D4" s="8">
        <v>2836</v>
      </c>
      <c r="E4" s="11">
        <f t="shared" si="0"/>
        <v>0.88421642837118031</v>
      </c>
      <c r="F4" s="11">
        <f t="shared" si="1"/>
        <v>1.1121297602256699</v>
      </c>
      <c r="G4" s="15" t="s">
        <v>21</v>
      </c>
    </row>
    <row r="5" spans="1:7">
      <c r="A5" s="3" t="s">
        <v>34</v>
      </c>
      <c r="B5" s="8">
        <v>1033</v>
      </c>
      <c r="C5" s="8">
        <v>1077</v>
      </c>
      <c r="D5" s="8">
        <v>1368</v>
      </c>
      <c r="E5" s="11">
        <f t="shared" si="0"/>
        <v>0.95914577530176415</v>
      </c>
      <c r="F5" s="11">
        <f t="shared" si="1"/>
        <v>0.75511695906432752</v>
      </c>
      <c r="G5" s="15" t="s">
        <v>22</v>
      </c>
    </row>
    <row r="6" spans="1:7">
      <c r="A6" s="3" t="s">
        <v>35</v>
      </c>
      <c r="B6" s="8">
        <v>1000</v>
      </c>
      <c r="C6" s="8">
        <v>1090</v>
      </c>
      <c r="D6" s="8">
        <v>1616</v>
      </c>
      <c r="E6" s="11">
        <f t="shared" si="0"/>
        <v>0.91743119266055051</v>
      </c>
      <c r="F6" s="11">
        <f t="shared" si="1"/>
        <v>0.61881188118811881</v>
      </c>
      <c r="G6" s="15" t="s">
        <v>10</v>
      </c>
    </row>
    <row r="7" spans="1:7">
      <c r="A7" s="3" t="s">
        <v>24</v>
      </c>
      <c r="B7" s="8">
        <v>960</v>
      </c>
      <c r="C7" s="8">
        <v>749</v>
      </c>
      <c r="D7" s="8">
        <v>756</v>
      </c>
      <c r="E7" s="11">
        <f t="shared" si="0"/>
        <v>1.2817089452603472</v>
      </c>
      <c r="F7" s="11">
        <f t="shared" si="1"/>
        <v>1.2698412698412698</v>
      </c>
      <c r="G7" s="15" t="s">
        <v>25</v>
      </c>
    </row>
    <row r="8" spans="1:7">
      <c r="A8" s="3" t="s">
        <v>27</v>
      </c>
      <c r="B8" s="8">
        <v>836</v>
      </c>
      <c r="C8" s="8">
        <v>1022</v>
      </c>
      <c r="D8" s="8">
        <v>1126</v>
      </c>
      <c r="E8" s="11">
        <f t="shared" si="0"/>
        <v>0.81800391389432481</v>
      </c>
      <c r="F8" s="11">
        <f t="shared" si="1"/>
        <v>0.74245115452930732</v>
      </c>
      <c r="G8" s="15" t="s">
        <v>10</v>
      </c>
    </row>
    <row r="9" spans="1:7">
      <c r="A9" s="3" t="s">
        <v>36</v>
      </c>
      <c r="B9" s="8">
        <v>649</v>
      </c>
      <c r="C9" s="8">
        <v>467</v>
      </c>
      <c r="D9" s="8">
        <v>979</v>
      </c>
      <c r="E9" s="11">
        <f t="shared" si="0"/>
        <v>1.3897216274089936</v>
      </c>
      <c r="F9" s="11">
        <f t="shared" si="1"/>
        <v>0.6629213483146067</v>
      </c>
      <c r="G9" s="15" t="s">
        <v>26</v>
      </c>
    </row>
    <row r="10" spans="1:7">
      <c r="A10" s="3" t="s">
        <v>37</v>
      </c>
      <c r="B10" s="8">
        <v>623</v>
      </c>
      <c r="C10" s="8">
        <v>589</v>
      </c>
      <c r="D10" s="8">
        <v>840</v>
      </c>
      <c r="E10" s="11">
        <f t="shared" si="0"/>
        <v>1.0577249575551784</v>
      </c>
      <c r="F10" s="11">
        <f t="shared" si="1"/>
        <v>0.7416666666666667</v>
      </c>
      <c r="G10" s="15" t="s">
        <v>28</v>
      </c>
    </row>
    <row r="11" spans="1:7">
      <c r="A11" s="3" t="s">
        <v>38</v>
      </c>
      <c r="B11" s="8">
        <v>530</v>
      </c>
      <c r="C11" s="8">
        <v>1132</v>
      </c>
      <c r="D11" s="8">
        <v>2139</v>
      </c>
      <c r="E11" s="11">
        <f t="shared" si="0"/>
        <v>0.46819787985865724</v>
      </c>
      <c r="F11" s="11">
        <f t="shared" si="1"/>
        <v>0.24777933613838243</v>
      </c>
      <c r="G11" s="15" t="s">
        <v>6</v>
      </c>
    </row>
    <row r="12" spans="1:7">
      <c r="A12" s="3" t="s">
        <v>16</v>
      </c>
      <c r="B12" s="8">
        <v>458</v>
      </c>
      <c r="C12" s="8">
        <v>372</v>
      </c>
      <c r="D12" s="8">
        <v>647</v>
      </c>
      <c r="E12" s="11">
        <f t="shared" si="0"/>
        <v>1.2311827956989247</v>
      </c>
      <c r="F12" s="11">
        <f t="shared" si="1"/>
        <v>0.70788253477588869</v>
      </c>
      <c r="G12" s="15" t="s">
        <v>0</v>
      </c>
    </row>
    <row r="13" spans="1:7">
      <c r="A13" s="3" t="s">
        <v>29</v>
      </c>
      <c r="B13" s="8">
        <v>292</v>
      </c>
      <c r="C13" s="8">
        <v>585</v>
      </c>
      <c r="D13" s="8">
        <v>608</v>
      </c>
      <c r="E13" s="11">
        <f t="shared" si="0"/>
        <v>0.49914529914529915</v>
      </c>
      <c r="F13" s="11">
        <f t="shared" si="1"/>
        <v>0.48026315789473684</v>
      </c>
      <c r="G13" s="15" t="s">
        <v>11</v>
      </c>
    </row>
    <row r="14" spans="1:7">
      <c r="A14" s="3" t="s">
        <v>39</v>
      </c>
      <c r="B14" s="8">
        <v>277</v>
      </c>
      <c r="C14" s="8">
        <v>289</v>
      </c>
      <c r="D14" s="8">
        <v>477</v>
      </c>
      <c r="E14" s="11">
        <f t="shared" si="0"/>
        <v>0.95847750865051906</v>
      </c>
      <c r="F14" s="11">
        <f t="shared" si="1"/>
        <v>0.58071278825995809</v>
      </c>
      <c r="G14" s="15" t="s">
        <v>20</v>
      </c>
    </row>
    <row r="15" spans="1:7">
      <c r="A15" s="3" t="s">
        <v>40</v>
      </c>
      <c r="B15" s="8">
        <v>258</v>
      </c>
      <c r="C15" s="8">
        <v>506</v>
      </c>
      <c r="D15" s="8">
        <v>362</v>
      </c>
      <c r="E15" s="11">
        <f t="shared" si="0"/>
        <v>0.50988142292490124</v>
      </c>
      <c r="F15" s="11">
        <f t="shared" si="1"/>
        <v>0.71270718232044195</v>
      </c>
      <c r="G15" s="15" t="s">
        <v>10</v>
      </c>
    </row>
    <row r="16" spans="1:7">
      <c r="A16" s="3" t="s">
        <v>41</v>
      </c>
      <c r="B16" s="8">
        <v>247</v>
      </c>
      <c r="C16" s="8">
        <v>268</v>
      </c>
      <c r="D16" s="8">
        <v>515</v>
      </c>
      <c r="E16" s="11">
        <f t="shared" si="0"/>
        <v>0.92164179104477617</v>
      </c>
      <c r="F16" s="11">
        <f t="shared" si="1"/>
        <v>0.47961165048543691</v>
      </c>
      <c r="G16" s="15" t="s">
        <v>26</v>
      </c>
    </row>
    <row r="17" spans="1:7">
      <c r="A17" s="3" t="s">
        <v>5</v>
      </c>
      <c r="B17" s="8">
        <v>233</v>
      </c>
      <c r="C17" s="8">
        <v>227</v>
      </c>
      <c r="D17" s="8">
        <v>375</v>
      </c>
      <c r="E17" s="11">
        <f t="shared" si="0"/>
        <v>1.026431718061674</v>
      </c>
      <c r="F17" s="11">
        <f t="shared" si="1"/>
        <v>0.62133333333333329</v>
      </c>
      <c r="G17" s="15" t="s">
        <v>23</v>
      </c>
    </row>
    <row r="18" spans="1:7">
      <c r="A18" s="3" t="s">
        <v>42</v>
      </c>
      <c r="B18" s="8">
        <v>206</v>
      </c>
      <c r="C18" s="8">
        <v>242</v>
      </c>
      <c r="D18" s="8">
        <v>212</v>
      </c>
      <c r="E18" s="11">
        <f t="shared" si="0"/>
        <v>0.85123966942148765</v>
      </c>
      <c r="F18" s="11">
        <f t="shared" si="1"/>
        <v>0.97169811320754718</v>
      </c>
      <c r="G18" s="15" t="s">
        <v>3</v>
      </c>
    </row>
    <row r="19" spans="1:7">
      <c r="A19" s="3" t="s">
        <v>43</v>
      </c>
      <c r="B19" s="8">
        <v>196</v>
      </c>
      <c r="C19" s="8">
        <v>708</v>
      </c>
      <c r="D19" s="8">
        <v>494</v>
      </c>
      <c r="E19" s="11">
        <f t="shared" si="0"/>
        <v>0.2768361581920904</v>
      </c>
      <c r="F19" s="11">
        <f t="shared" si="1"/>
        <v>0.39676113360323889</v>
      </c>
      <c r="G19" s="15" t="s">
        <v>7</v>
      </c>
    </row>
    <row r="20" spans="1:7">
      <c r="A20" s="3" t="s">
        <v>18</v>
      </c>
      <c r="B20" s="8">
        <v>186</v>
      </c>
      <c r="C20" s="8">
        <v>232</v>
      </c>
      <c r="D20" s="8">
        <v>352</v>
      </c>
      <c r="E20" s="11">
        <f t="shared" si="0"/>
        <v>0.80172413793103448</v>
      </c>
      <c r="F20" s="11">
        <f t="shared" si="1"/>
        <v>0.52840909090909094</v>
      </c>
      <c r="G20" s="15" t="s">
        <v>30</v>
      </c>
    </row>
    <row r="21" spans="1:7">
      <c r="A21" s="4" t="s">
        <v>44</v>
      </c>
      <c r="B21" s="8">
        <v>180</v>
      </c>
      <c r="C21" s="8">
        <v>437</v>
      </c>
      <c r="D21" s="8">
        <v>196</v>
      </c>
      <c r="E21" s="11">
        <f t="shared" si="0"/>
        <v>0.41189931350114417</v>
      </c>
      <c r="F21" s="11">
        <f t="shared" si="1"/>
        <v>0.91836734693877553</v>
      </c>
      <c r="G21" s="15" t="s">
        <v>32</v>
      </c>
    </row>
    <row r="22" spans="1:7">
      <c r="A22" s="4" t="s">
        <v>45</v>
      </c>
      <c r="B22" s="8">
        <v>169</v>
      </c>
      <c r="C22" s="8">
        <v>122</v>
      </c>
      <c r="D22" s="8">
        <v>7</v>
      </c>
      <c r="E22" s="11">
        <f t="shared" si="0"/>
        <v>1.3852459016393444</v>
      </c>
      <c r="F22" s="11">
        <f t="shared" si="1"/>
        <v>24.142857142857142</v>
      </c>
      <c r="G22" s="15" t="s">
        <v>14</v>
      </c>
    </row>
    <row r="23" spans="1:7" ht="19.5">
      <c r="A23" s="5" t="s">
        <v>46</v>
      </c>
      <c r="B23" s="9">
        <v>3104</v>
      </c>
      <c r="C23" s="9">
        <v>5267</v>
      </c>
      <c r="D23" s="9">
        <v>5934</v>
      </c>
      <c r="E23" s="11">
        <f t="shared" si="0"/>
        <v>0.58932978925384472</v>
      </c>
      <c r="F23" s="11">
        <f t="shared" si="1"/>
        <v>0.52308729356252104</v>
      </c>
      <c r="G23" s="16"/>
    </row>
    <row r="24" spans="1:7" ht="19.5">
      <c r="A24" s="6" t="s">
        <v>2</v>
      </c>
      <c r="B24" s="10">
        <v>18131</v>
      </c>
      <c r="C24" s="10">
        <v>21356</v>
      </c>
      <c r="D24" s="10">
        <v>23904</v>
      </c>
      <c r="E24" s="12">
        <f t="shared" si="0"/>
        <v>0.84898857463944555</v>
      </c>
      <c r="F24" s="12">
        <f t="shared" si="1"/>
        <v>0.75849230254350741</v>
      </c>
      <c r="G24" s="17"/>
    </row>
  </sheetData>
  <phoneticPr fontId="2" type="Hiragana"/>
  <pageMargins left="0.7" right="0.7" top="0.75" bottom="0.75" header="0.3" footer="0.3"/>
  <pageSetup paperSize="9" scale="90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2023-02-07T06:50:40Z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2023-02-07T06:50:40Z</vt:filetime>
  </property>
</Properties>
</file>