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<sst xmlns="http://schemas.openxmlformats.org/spreadsheetml/2006/main" xmlns:r="http://schemas.openxmlformats.org/officeDocument/2006/relationships" count="49" uniqueCount="49">
  <si>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2019年</t>
    <rPh sb="4" eb="5">
      <t>ねん</t>
    </rPh>
    <phoneticPr fontId="2" type="Hiragana"/>
  </si>
  <si>
    <t>計</t>
  </si>
  <si>
    <t>木製品、その他製造工業品、輸送用容器</t>
    <rPh sb="0" eb="3">
      <t>モクセイヒン</t>
    </rPh>
    <rPh sb="6" eb="7">
      <t>タ</t>
    </rPh>
    <rPh sb="7" eb="9">
      <t>セイゾウ</t>
    </rPh>
    <rPh sb="9" eb="12">
      <t>コウギョウヒン</t>
    </rPh>
    <rPh sb="13" eb="16">
      <t>ユソウヨウ</t>
    </rPh>
    <rPh sb="16" eb="18">
      <t>ヨウキ</t>
    </rPh>
    <phoneticPr fontId="8"/>
  </si>
  <si>
    <t>2021年</t>
    <rPh sb="4" eb="5">
      <t>ネン</t>
    </rPh>
    <phoneticPr fontId="8"/>
  </si>
  <si>
    <t>ポートケラン（マレーシア）</t>
  </si>
  <si>
    <t>●最終船卸港別コンテナ輸出量（過去3ヵ年比較、上位20港）</t>
    <rPh sb="1" eb="3">
      <t>サイシュウ</t>
    </rPh>
    <rPh sb="3" eb="4">
      <t>フネ</t>
    </rPh>
    <rPh sb="4" eb="5">
      <t>オロシ</t>
    </rPh>
    <rPh sb="5" eb="6">
      <t>ミナト</t>
    </rPh>
    <rPh sb="6" eb="7">
      <t>ベツ</t>
    </rPh>
    <rPh sb="11" eb="14">
      <t>ユシュツリョウ</t>
    </rPh>
    <rPh sb="15" eb="17">
      <t>カコ</t>
    </rPh>
    <rPh sb="18" eb="20">
      <t>カネン</t>
    </rPh>
    <rPh sb="20" eb="22">
      <t>ヒカク</t>
    </rPh>
    <rPh sb="23" eb="25">
      <t>ジョウイ</t>
    </rPh>
    <rPh sb="27" eb="28">
      <t>ミナト</t>
    </rPh>
    <phoneticPr fontId="8"/>
  </si>
  <si>
    <t>ホーチミン・カトライ（ベトナム）</t>
  </si>
  <si>
    <t>紙・パルプ、金属くず、非鉄金属</t>
    <rPh sb="0" eb="1">
      <t>カミ</t>
    </rPh>
    <rPh sb="6" eb="8">
      <t>キンゾク</t>
    </rPh>
    <rPh sb="11" eb="13">
      <t>ヒテツ</t>
    </rPh>
    <rPh sb="13" eb="15">
      <t>キンゾク</t>
    </rPh>
    <phoneticPr fontId="8"/>
  </si>
  <si>
    <t>（単位：ＴＥＵ）</t>
    <rPh sb="1" eb="3">
      <t>タンイ</t>
    </rPh>
    <phoneticPr fontId="8"/>
  </si>
  <si>
    <t>最終船卸港名</t>
    <rPh sb="0" eb="2">
      <t>サイシュウ</t>
    </rPh>
    <rPh sb="2" eb="3">
      <t>フナ</t>
    </rPh>
    <rPh sb="3" eb="4">
      <t>オロシ</t>
    </rPh>
    <rPh sb="4" eb="5">
      <t>ミナト</t>
    </rPh>
    <rPh sb="5" eb="6">
      <t>メイ</t>
    </rPh>
    <phoneticPr fontId="8"/>
  </si>
  <si>
    <t>原木、紙・パルプ、再利用資材</t>
    <rPh sb="0" eb="2">
      <t>ゲンボク</t>
    </rPh>
    <rPh sb="3" eb="4">
      <t>カミ</t>
    </rPh>
    <rPh sb="9" eb="12">
      <t>サイリヨウ</t>
    </rPh>
    <rPh sb="12" eb="14">
      <t>シザイ</t>
    </rPh>
    <phoneticPr fontId="8"/>
  </si>
  <si>
    <t>ハイフォン（ベトナム）</t>
  </si>
  <si>
    <t>木製品、紙・パルプ、原木</t>
    <rPh sb="0" eb="3">
      <t>モクセイヒン</t>
    </rPh>
    <rPh sb="4" eb="5">
      <t>カミ</t>
    </rPh>
    <rPh sb="10" eb="12">
      <t>ゲンボク</t>
    </rPh>
    <phoneticPr fontId="8"/>
  </si>
  <si>
    <t>台中（台湾）</t>
    <rPh sb="0" eb="2">
      <t>たいちゅん</t>
    </rPh>
    <rPh sb="3" eb="5">
      <t>たいわん</t>
    </rPh>
    <phoneticPr fontId="2" type="Hiragana"/>
  </si>
  <si>
    <t>マニラサウスハーバー（フィリピン）</t>
  </si>
  <si>
    <t>紙・パルプ、自動車部品、再利用資材</t>
    <rPh sb="0" eb="1">
      <t>カミ</t>
    </rPh>
    <rPh sb="6" eb="9">
      <t>ジドウシャ</t>
    </rPh>
    <rPh sb="9" eb="11">
      <t>ブヒン</t>
    </rPh>
    <rPh sb="12" eb="15">
      <t>サイリヨウ</t>
    </rPh>
    <rPh sb="15" eb="17">
      <t>シザイ</t>
    </rPh>
    <phoneticPr fontId="8"/>
  </si>
  <si>
    <t>上海（中国）</t>
    <rPh sb="0" eb="2">
      <t>シャンハイ</t>
    </rPh>
    <rPh sb="3" eb="5">
      <t>チュウゴク</t>
    </rPh>
    <phoneticPr fontId="8"/>
  </si>
  <si>
    <t>2021年
主な輸出品目</t>
    <rPh sb="4" eb="5">
      <t>トシ</t>
    </rPh>
    <rPh sb="8" eb="10">
      <t>ユシュツ</t>
    </rPh>
    <rPh sb="10" eb="12">
      <t>ヒンモク</t>
    </rPh>
    <phoneticPr fontId="8"/>
  </si>
  <si>
    <t>ジャカルタ（インドネシア）</t>
  </si>
  <si>
    <t>パシールグダン（マレーシア）</t>
  </si>
  <si>
    <t>紙・パルプ、原木、製材</t>
    <rPh sb="0" eb="1">
      <t>カミ</t>
    </rPh>
    <rPh sb="6" eb="8">
      <t>ゲンボク</t>
    </rPh>
    <rPh sb="9" eb="11">
      <t>セイザイ</t>
    </rPh>
    <phoneticPr fontId="8"/>
  </si>
  <si>
    <t>レムチャバン（タイ）</t>
  </si>
  <si>
    <t>紙・パルプ、非鉄金属、再利用資材</t>
    <rPh sb="0" eb="1">
      <t>カミ</t>
    </rPh>
    <rPh sb="6" eb="8">
      <t>ヒテツ</t>
    </rPh>
    <rPh sb="8" eb="10">
      <t>キンゾク</t>
    </rPh>
    <rPh sb="11" eb="14">
      <t>サイリヨウ</t>
    </rPh>
    <rPh sb="14" eb="16">
      <t>シザイ</t>
    </rPh>
    <phoneticPr fontId="8"/>
  </si>
  <si>
    <t>紙・パルプ、非鉄金属、金属製品</t>
    <rPh sb="0" eb="1">
      <t>カミ</t>
    </rPh>
    <rPh sb="6" eb="8">
      <t>ヒテツ</t>
    </rPh>
    <rPh sb="8" eb="10">
      <t>キンゾク</t>
    </rPh>
    <rPh sb="11" eb="13">
      <t>キンゾク</t>
    </rPh>
    <rPh sb="13" eb="15">
      <t>セイヒン</t>
    </rPh>
    <phoneticPr fontId="8"/>
  </si>
  <si>
    <t>非鉄金属、金属製品、ゴム製品</t>
    <rPh sb="0" eb="2">
      <t>ヒテツ</t>
    </rPh>
    <rPh sb="2" eb="4">
      <t>キンゾク</t>
    </rPh>
    <rPh sb="5" eb="7">
      <t>キンゾク</t>
    </rPh>
    <rPh sb="7" eb="9">
      <t>セイヒン</t>
    </rPh>
    <rPh sb="12" eb="14">
      <t>セイヒン</t>
    </rPh>
    <phoneticPr fontId="8"/>
  </si>
  <si>
    <t>その他</t>
    <rPh sb="2" eb="3">
      <t>た</t>
    </rPh>
    <phoneticPr fontId="2" type="Hiragana"/>
  </si>
  <si>
    <t>紙・パルプ、再利用資材、衣服・見廻品・はきもの</t>
    <rPh sb="0" eb="1">
      <t>カミ</t>
    </rPh>
    <rPh sb="6" eb="9">
      <t>サイリヨウ</t>
    </rPh>
    <rPh sb="9" eb="11">
      <t>シザイ</t>
    </rPh>
    <rPh sb="12" eb="14">
      <t>イフク</t>
    </rPh>
    <rPh sb="15" eb="17">
      <t>ミマワ</t>
    </rPh>
    <rPh sb="17" eb="18">
      <t>ヒン</t>
    </rPh>
    <phoneticPr fontId="8"/>
  </si>
  <si>
    <t>紙・パルプ、再利用資材</t>
    <rPh sb="0" eb="1">
      <t>カミ</t>
    </rPh>
    <rPh sb="6" eb="9">
      <t>サイリヨウ</t>
    </rPh>
    <rPh sb="9" eb="11">
      <t>シザイ</t>
    </rPh>
    <phoneticPr fontId="8"/>
  </si>
  <si>
    <t>再利用資材、その他日用品、輸送用容器</t>
    <rPh sb="0" eb="3">
      <t>サイリヨウ</t>
    </rPh>
    <rPh sb="3" eb="5">
      <t>シザイ</t>
    </rPh>
    <rPh sb="8" eb="9">
      <t>タ</t>
    </rPh>
    <rPh sb="9" eb="12">
      <t>ニチヨウヒン</t>
    </rPh>
    <rPh sb="13" eb="16">
      <t>ユソウヨウ</t>
    </rPh>
    <rPh sb="16" eb="18">
      <t>ヨウキ</t>
    </rPh>
    <phoneticPr fontId="8"/>
  </si>
  <si>
    <t>その他日用品、紙・パルプ、再利用資材</t>
    <rPh sb="2" eb="3">
      <t>タ</t>
    </rPh>
    <rPh sb="3" eb="6">
      <t>ニチヨウヒン</t>
    </rPh>
    <rPh sb="7" eb="8">
      <t>カミ</t>
    </rPh>
    <rPh sb="13" eb="16">
      <t>サイリヨウ</t>
    </rPh>
    <rPh sb="16" eb="18">
      <t>シザイ</t>
    </rPh>
    <phoneticPr fontId="8"/>
  </si>
  <si>
    <t>非鉄金属、紙・パルプ、金属製品</t>
    <rPh sb="0" eb="2">
      <t>ヒテツ</t>
    </rPh>
    <rPh sb="2" eb="4">
      <t>キンゾク</t>
    </rPh>
    <rPh sb="5" eb="6">
      <t>カミ</t>
    </rPh>
    <rPh sb="11" eb="13">
      <t>キンゾク</t>
    </rPh>
    <rPh sb="13" eb="15">
      <t>セイヒン</t>
    </rPh>
    <phoneticPr fontId="8"/>
  </si>
  <si>
    <t>非鉄金属、産業機械、製造食品</t>
    <rPh sb="0" eb="2">
      <t>ヒテツ</t>
    </rPh>
    <rPh sb="2" eb="4">
      <t>キンゾク</t>
    </rPh>
    <rPh sb="5" eb="7">
      <t>サンギョウ</t>
    </rPh>
    <rPh sb="7" eb="9">
      <t>キカイ</t>
    </rPh>
    <rPh sb="10" eb="12">
      <t>セイゾウ</t>
    </rPh>
    <rPh sb="12" eb="14">
      <t>ショクヒン</t>
    </rPh>
    <phoneticPr fontId="8"/>
  </si>
  <si>
    <t>2020年</t>
    <rPh sb="4" eb="5">
      <t>ネン</t>
    </rPh>
    <phoneticPr fontId="8"/>
  </si>
  <si>
    <t>コトヌー（ベナン）</t>
  </si>
  <si>
    <t>原木、紙・パルプ、測量・光学・医療用機械</t>
    <rPh sb="0" eb="2">
      <t>ゲンボク</t>
    </rPh>
    <rPh sb="3" eb="4">
      <t>カミ</t>
    </rPh>
    <rPh sb="9" eb="11">
      <t>ソクリョウ</t>
    </rPh>
    <rPh sb="12" eb="14">
      <t>コウガク</t>
    </rPh>
    <rPh sb="15" eb="18">
      <t>イリョウヨウ</t>
    </rPh>
    <rPh sb="18" eb="20">
      <t>キカイ</t>
    </rPh>
    <phoneticPr fontId="8"/>
  </si>
  <si>
    <t>前々年比
(2021年/2019年)</t>
    <rPh sb="0" eb="2">
      <t>マエマエ</t>
    </rPh>
    <rPh sb="10" eb="11">
      <t>ネン</t>
    </rPh>
    <rPh sb="16" eb="17">
      <t>ネン</t>
    </rPh>
    <phoneticPr fontId="8"/>
  </si>
  <si>
    <t>マニラ（フィリピン）</t>
  </si>
  <si>
    <t>寧波舟山（中国）</t>
    <rPh sb="0" eb="2">
      <t>ねいは</t>
    </rPh>
    <rPh sb="2" eb="3">
      <t>ふね</t>
    </rPh>
    <rPh sb="3" eb="4">
      <t>やま</t>
    </rPh>
    <rPh sb="5" eb="7">
      <t>ちゅうごく</t>
    </rPh>
    <phoneticPr fontId="2" type="Hiragana"/>
  </si>
  <si>
    <t>前年比
(2021年/2020年)</t>
    <rPh sb="9" eb="10">
      <t>ネン</t>
    </rPh>
    <rPh sb="15" eb="16">
      <t>トシ</t>
    </rPh>
    <phoneticPr fontId="8"/>
  </si>
  <si>
    <t>釜山（韓国）</t>
    <rPh sb="0" eb="2">
      <t>ぷさん</t>
    </rPh>
    <rPh sb="3" eb="5">
      <t>かんこく</t>
    </rPh>
    <phoneticPr fontId="2" type="Hiragana"/>
  </si>
  <si>
    <t>光陽（韓国）</t>
    <rPh sb="0" eb="2">
      <t>こうよう</t>
    </rPh>
    <rPh sb="3" eb="5">
      <t>かんこく</t>
    </rPh>
    <phoneticPr fontId="2" type="Hiragana"/>
  </si>
  <si>
    <t>基隆（台湾）</t>
    <rPh sb="0" eb="2">
      <t>きーるん</t>
    </rPh>
    <rPh sb="3" eb="5">
      <t>たいわん</t>
    </rPh>
    <phoneticPr fontId="2" type="Hiragana"/>
  </si>
  <si>
    <t>蛇口（中国）</t>
    <rPh sb="0" eb="1">
      <t>へび</t>
    </rPh>
    <rPh sb="1" eb="2">
      <t>くち</t>
    </rPh>
    <rPh sb="3" eb="5">
      <t>ちゅうごく</t>
    </rPh>
    <phoneticPr fontId="2" type="Hiragana"/>
  </si>
  <si>
    <t>天津新港（中国）</t>
    <rPh sb="0" eb="2">
      <t>てんしん</t>
    </rPh>
    <rPh sb="2" eb="4">
      <t>しんこう</t>
    </rPh>
    <rPh sb="5" eb="7">
      <t>ちゅうごく</t>
    </rPh>
    <phoneticPr fontId="2" type="Hiragana"/>
  </si>
  <si>
    <t>高雄（台湾）</t>
    <rPh sb="0" eb="2">
      <t>たかお</t>
    </rPh>
    <rPh sb="3" eb="5">
      <t>たいわん</t>
    </rPh>
    <phoneticPr fontId="2" type="Hiragana"/>
  </si>
  <si>
    <t>煙台（中国）</t>
    <rPh sb="0" eb="1">
      <t>けむり</t>
    </rPh>
    <rPh sb="1" eb="2">
      <t>だい</t>
    </rPh>
    <rPh sb="3" eb="5">
      <t>ちゅうごく</t>
    </rPh>
    <phoneticPr fontId="2" type="Hiragana"/>
  </si>
  <si>
    <t>香港（香港）</t>
    <rPh sb="0" eb="2">
      <t>ほんこん</t>
    </rPh>
    <rPh sb="3" eb="5">
      <t>ほんこん</t>
    </rPh>
    <phoneticPr fontId="2" type="Hiragana"/>
  </si>
  <si>
    <t>紙・パルプ、測量・光学・医療用機械、ゴム製品</t>
    <rPh sb="0" eb="1">
      <t>カミ</t>
    </rPh>
    <rPh sb="6" eb="8">
      <t>ソクリョウ</t>
    </rPh>
    <rPh sb="9" eb="11">
      <t>コウガク</t>
    </rPh>
    <rPh sb="12" eb="15">
      <t>イリョウヨウ</t>
    </rPh>
    <rPh sb="15" eb="17">
      <t>キカイ</t>
    </rPh>
    <rPh sb="20" eb="22">
      <t>セイヒン</t>
    </rPh>
    <phoneticPr fontId="8"/>
  </si>
  <si>
    <t>紙・パルプ、測量・光学・医療用機械、再利用資材</t>
    <rPh sb="0" eb="1">
      <t>カミ</t>
    </rPh>
    <rPh sb="6" eb="8">
      <t>ソクリョウ</t>
    </rPh>
    <rPh sb="9" eb="11">
      <t>コウガク</t>
    </rPh>
    <rPh sb="12" eb="15">
      <t>イリョウヨウ</t>
    </rPh>
    <rPh sb="15" eb="17">
      <t>キカイ</t>
    </rPh>
    <rPh sb="18" eb="21">
      <t>サイリヨウ</t>
    </rPh>
    <rPh sb="21" eb="23">
      <t>シザイ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</si>
</sst>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8" fontId="4" fillId="0" borderId="6" xfId="3" applyFont="1" applyFill="1" applyBorder="1" applyAlignment="1">
      <alignment vertical="center" shrinkToFit="1"/>
    </xf>
    <xf numFmtId="38" fontId="4" fillId="0" borderId="7" xfId="3" applyFont="1" applyFill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Continuous" vertical="center" wrapText="1"/>
    </xf>
    <xf numFmtId="0" fontId="7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tabSelected="1" view="pageBreakPreview" zoomScaleNormal="115" zoomScaleSheetLayoutView="100" workbookViewId="0">
      <selection activeCell="M4" sqref="M4"/>
    </sheetView>
  </sheetViews>
  <sheetFormatPr defaultRowHeight="18.75"/>
  <cols>
    <col min="1" max="1" width="32.625" customWidth="1"/>
    <col min="2" max="4" width="12.625" customWidth="1"/>
    <col min="5" max="6" width="14.625" customWidth="1"/>
    <col min="7" max="7" width="36.625" customWidth="1"/>
  </cols>
  <sheetData>
    <row r="1" spans="1:7" ht="20.25" customHeight="1">
      <c r="A1" s="1" t="s">
        <v>5</v>
      </c>
      <c r="G1" s="12" t="s">
        <v>8</v>
      </c>
    </row>
    <row r="2" spans="1:7" ht="40.5">
      <c r="A2" s="2" t="s">
        <v>9</v>
      </c>
      <c r="B2" s="7" t="s">
        <v>3</v>
      </c>
      <c r="C2" s="7" t="s">
        <v>32</v>
      </c>
      <c r="D2" s="7" t="s">
        <v>0</v>
      </c>
      <c r="E2" s="7" t="s">
        <v>38</v>
      </c>
      <c r="F2" s="7" t="s">
        <v>35</v>
      </c>
      <c r="G2" s="13" t="s">
        <v>17</v>
      </c>
    </row>
    <row r="3" spans="1:7">
      <c r="A3" s="3" t="s">
        <v>4</v>
      </c>
      <c r="B3" s="8">
        <v>2413</v>
      </c>
      <c r="C3" s="8">
        <v>2953</v>
      </c>
      <c r="D3" s="8">
        <v>3054</v>
      </c>
      <c r="E3" s="10">
        <f t="shared" ref="E3:E24" si="0">B3/C3</f>
        <v>0.81713511683034201</v>
      </c>
      <c r="F3" s="10">
        <f t="shared" ref="F3:F24" si="1">B3/D3</f>
        <v>0.79011132940406026</v>
      </c>
      <c r="G3" s="14" t="s">
        <v>15</v>
      </c>
    </row>
    <row r="4" spans="1:7">
      <c r="A4" s="3" t="s">
        <v>14</v>
      </c>
      <c r="B4" s="8">
        <v>2225</v>
      </c>
      <c r="C4" s="8">
        <v>1194</v>
      </c>
      <c r="D4" s="8">
        <v>22</v>
      </c>
      <c r="E4" s="10">
        <f t="shared" si="0"/>
        <v>1.8634840871021776</v>
      </c>
      <c r="F4" s="10">
        <f t="shared" si="1"/>
        <v>101.13636363636364</v>
      </c>
      <c r="G4" s="14" t="s">
        <v>2</v>
      </c>
    </row>
    <row r="5" spans="1:7">
      <c r="A5" s="4" t="s">
        <v>16</v>
      </c>
      <c r="B5" s="8">
        <v>2220</v>
      </c>
      <c r="C5" s="8">
        <v>1199</v>
      </c>
      <c r="D5" s="8">
        <v>1229</v>
      </c>
      <c r="E5" s="10">
        <f t="shared" si="0"/>
        <v>1.8515429524603837</v>
      </c>
      <c r="F5" s="10">
        <f t="shared" si="1"/>
        <v>1.806346623270952</v>
      </c>
      <c r="G5" s="14" t="s">
        <v>34</v>
      </c>
    </row>
    <row r="6" spans="1:7">
      <c r="A6" s="3" t="s">
        <v>6</v>
      </c>
      <c r="B6" s="8">
        <v>1705</v>
      </c>
      <c r="C6" s="8">
        <v>1508</v>
      </c>
      <c r="D6" s="8">
        <v>1602</v>
      </c>
      <c r="E6" s="10">
        <f t="shared" si="0"/>
        <v>1.1306366047745358</v>
      </c>
      <c r="F6" s="10">
        <f t="shared" si="1"/>
        <v>1.0642946317103621</v>
      </c>
      <c r="G6" s="14" t="s">
        <v>22</v>
      </c>
    </row>
    <row r="7" spans="1:7">
      <c r="A7" s="3" t="s">
        <v>36</v>
      </c>
      <c r="B7" s="8">
        <v>1677</v>
      </c>
      <c r="C7" s="8">
        <v>2267</v>
      </c>
      <c r="D7" s="8">
        <v>4500</v>
      </c>
      <c r="E7" s="10">
        <f t="shared" si="0"/>
        <v>0.73974415527128368</v>
      </c>
      <c r="F7" s="10">
        <f t="shared" si="1"/>
        <v>0.37266666666666665</v>
      </c>
      <c r="G7" s="14" t="s">
        <v>12</v>
      </c>
    </row>
    <row r="8" spans="1:7">
      <c r="A8" s="4" t="s">
        <v>11</v>
      </c>
      <c r="B8" s="8">
        <v>1330</v>
      </c>
      <c r="C8" s="8">
        <v>1235</v>
      </c>
      <c r="D8" s="8">
        <v>1147</v>
      </c>
      <c r="E8" s="10">
        <f t="shared" si="0"/>
        <v>1.0769230769230769</v>
      </c>
      <c r="F8" s="10">
        <f t="shared" si="1"/>
        <v>1.1595466434176112</v>
      </c>
      <c r="G8" s="14" t="s">
        <v>22</v>
      </c>
    </row>
    <row r="9" spans="1:7">
      <c r="A9" s="3" t="s">
        <v>37</v>
      </c>
      <c r="B9" s="8">
        <v>1041</v>
      </c>
      <c r="C9" s="8">
        <v>243</v>
      </c>
      <c r="D9" s="8">
        <v>404</v>
      </c>
      <c r="E9" s="10">
        <f t="shared" si="0"/>
        <v>4.283950617283951</v>
      </c>
      <c r="F9" s="10">
        <f t="shared" si="1"/>
        <v>2.5767326732673266</v>
      </c>
      <c r="G9" s="14" t="s">
        <v>20</v>
      </c>
    </row>
    <row r="10" spans="1:7">
      <c r="A10" s="3" t="s">
        <v>21</v>
      </c>
      <c r="B10" s="8">
        <v>989</v>
      </c>
      <c r="C10" s="8">
        <v>700</v>
      </c>
      <c r="D10" s="8">
        <v>1048</v>
      </c>
      <c r="E10" s="10">
        <f t="shared" si="0"/>
        <v>1.4128571428571428</v>
      </c>
      <c r="F10" s="10">
        <f t="shared" si="1"/>
        <v>0.94370229007633588</v>
      </c>
      <c r="G10" s="14" t="s">
        <v>24</v>
      </c>
    </row>
    <row r="11" spans="1:7">
      <c r="A11" s="3" t="s">
        <v>18</v>
      </c>
      <c r="B11" s="8">
        <v>940</v>
      </c>
      <c r="C11" s="8">
        <v>917</v>
      </c>
      <c r="D11" s="8">
        <v>927</v>
      </c>
      <c r="E11" s="10">
        <f t="shared" si="0"/>
        <v>1.025081788440567</v>
      </c>
      <c r="F11" s="10">
        <f t="shared" si="1"/>
        <v>1.0140237324703345</v>
      </c>
      <c r="G11" s="14" t="s">
        <v>23</v>
      </c>
    </row>
    <row r="12" spans="1:7">
      <c r="A12" s="3" t="s">
        <v>39</v>
      </c>
      <c r="B12" s="8">
        <v>892</v>
      </c>
      <c r="C12" s="8">
        <v>516</v>
      </c>
      <c r="D12" s="8">
        <v>593</v>
      </c>
      <c r="E12" s="10">
        <f t="shared" si="0"/>
        <v>1.7286821705426356</v>
      </c>
      <c r="F12" s="10">
        <f t="shared" si="1"/>
        <v>1.5042158516020236</v>
      </c>
      <c r="G12" s="14" t="s">
        <v>10</v>
      </c>
    </row>
    <row r="13" spans="1:7">
      <c r="A13" s="3" t="s">
        <v>33</v>
      </c>
      <c r="B13" s="8">
        <v>887</v>
      </c>
      <c r="C13" s="8">
        <v>516</v>
      </c>
      <c r="D13" s="8">
        <v>881</v>
      </c>
      <c r="E13" s="10">
        <f t="shared" si="0"/>
        <v>1.7189922480620154</v>
      </c>
      <c r="F13" s="10">
        <f t="shared" si="1"/>
        <v>1.0068104426787741</v>
      </c>
      <c r="G13" s="14" t="s">
        <v>26</v>
      </c>
    </row>
    <row r="14" spans="1:7">
      <c r="A14" s="3" t="s">
        <v>40</v>
      </c>
      <c r="B14" s="8">
        <v>720</v>
      </c>
      <c r="C14" s="8">
        <v>180</v>
      </c>
      <c r="D14" s="8">
        <v>116</v>
      </c>
      <c r="E14" s="10">
        <f t="shared" si="0"/>
        <v>4</v>
      </c>
      <c r="F14" s="10">
        <f t="shared" si="1"/>
        <v>6.2068965517241379</v>
      </c>
      <c r="G14" s="14" t="s">
        <v>28</v>
      </c>
    </row>
    <row r="15" spans="1:7">
      <c r="A15" s="3" t="s">
        <v>19</v>
      </c>
      <c r="B15" s="8">
        <v>629</v>
      </c>
      <c r="C15" s="8">
        <v>726</v>
      </c>
      <c r="D15" s="8">
        <v>849</v>
      </c>
      <c r="E15" s="10">
        <f t="shared" si="0"/>
        <v>0.86639118457300279</v>
      </c>
      <c r="F15" s="10">
        <f t="shared" si="1"/>
        <v>0.74087161366313314</v>
      </c>
      <c r="G15" s="14" t="s">
        <v>7</v>
      </c>
    </row>
    <row r="16" spans="1:7">
      <c r="A16" s="3" t="s">
        <v>41</v>
      </c>
      <c r="B16" s="8">
        <v>455</v>
      </c>
      <c r="C16" s="8">
        <v>575</v>
      </c>
      <c r="D16" s="8">
        <v>800</v>
      </c>
      <c r="E16" s="10">
        <f t="shared" si="0"/>
        <v>0.79130434782608694</v>
      </c>
      <c r="F16" s="10">
        <f t="shared" si="1"/>
        <v>0.56874999999999998</v>
      </c>
      <c r="G16" s="14" t="s">
        <v>29</v>
      </c>
    </row>
    <row r="17" spans="1:7">
      <c r="A17" s="4" t="s">
        <v>13</v>
      </c>
      <c r="B17" s="8">
        <v>428</v>
      </c>
      <c r="C17" s="8">
        <v>493</v>
      </c>
      <c r="D17" s="8">
        <v>163</v>
      </c>
      <c r="E17" s="10">
        <f t="shared" si="0"/>
        <v>0.86815415821501019</v>
      </c>
      <c r="F17" s="10">
        <f t="shared" si="1"/>
        <v>2.6257668711656441</v>
      </c>
      <c r="G17" s="14" t="s">
        <v>22</v>
      </c>
    </row>
    <row r="18" spans="1:7">
      <c r="A18" s="3" t="s">
        <v>43</v>
      </c>
      <c r="B18" s="8">
        <v>383</v>
      </c>
      <c r="C18" s="8">
        <v>392</v>
      </c>
      <c r="D18" s="8">
        <v>491</v>
      </c>
      <c r="E18" s="10">
        <f t="shared" si="0"/>
        <v>0.97704081632653061</v>
      </c>
      <c r="F18" s="10">
        <f t="shared" si="1"/>
        <v>0.78004073319755596</v>
      </c>
      <c r="G18" s="14" t="s">
        <v>47</v>
      </c>
    </row>
    <row r="19" spans="1:7">
      <c r="A19" s="3" t="s">
        <v>44</v>
      </c>
      <c r="B19" s="8">
        <v>373</v>
      </c>
      <c r="C19" s="8">
        <v>771</v>
      </c>
      <c r="D19" s="8">
        <v>383</v>
      </c>
      <c r="E19" s="10">
        <f t="shared" si="0"/>
        <v>0.48378728923476005</v>
      </c>
      <c r="F19" s="10">
        <f t="shared" si="1"/>
        <v>0.97389033942558745</v>
      </c>
      <c r="G19" s="14" t="s">
        <v>30</v>
      </c>
    </row>
    <row r="20" spans="1:7">
      <c r="A20" s="3" t="s">
        <v>45</v>
      </c>
      <c r="B20" s="8">
        <v>299</v>
      </c>
      <c r="C20" s="8">
        <v>417</v>
      </c>
      <c r="D20" s="8">
        <v>270</v>
      </c>
      <c r="E20" s="10">
        <f t="shared" si="0"/>
        <v>0.71702637889688248</v>
      </c>
      <c r="F20" s="10">
        <f t="shared" si="1"/>
        <v>1.1074074074074074</v>
      </c>
      <c r="G20" s="14" t="s">
        <v>48</v>
      </c>
    </row>
    <row r="21" spans="1:7">
      <c r="A21" s="3" t="s">
        <v>42</v>
      </c>
      <c r="B21" s="8">
        <v>242</v>
      </c>
      <c r="C21" s="8">
        <v>338</v>
      </c>
      <c r="D21" s="8">
        <v>72</v>
      </c>
      <c r="E21" s="10">
        <f t="shared" si="0"/>
        <v>0.71597633136094674</v>
      </c>
      <c r="F21" s="10">
        <f t="shared" si="1"/>
        <v>3.3611111111111112</v>
      </c>
      <c r="G21" s="14" t="s">
        <v>27</v>
      </c>
    </row>
    <row r="22" spans="1:7">
      <c r="A22" s="3" t="s">
        <v>46</v>
      </c>
      <c r="B22" s="8">
        <v>206</v>
      </c>
      <c r="C22" s="8">
        <v>126</v>
      </c>
      <c r="D22" s="8">
        <v>214</v>
      </c>
      <c r="E22" s="10">
        <f t="shared" si="0"/>
        <v>1.6349206349206349</v>
      </c>
      <c r="F22" s="10">
        <f t="shared" si="1"/>
        <v>0.96261682242990654</v>
      </c>
      <c r="G22" s="14" t="s">
        <v>31</v>
      </c>
    </row>
    <row r="23" spans="1:7" ht="19.5">
      <c r="A23" s="5" t="s">
        <v>25</v>
      </c>
      <c r="B23" s="8">
        <v>3354</v>
      </c>
      <c r="C23" s="8">
        <v>6737</v>
      </c>
      <c r="D23" s="8">
        <v>8535</v>
      </c>
      <c r="E23" s="10">
        <f t="shared" si="0"/>
        <v>0.49784770669437434</v>
      </c>
      <c r="F23" s="10">
        <f t="shared" si="1"/>
        <v>0.39297012302284712</v>
      </c>
      <c r="G23" s="15"/>
    </row>
    <row r="24" spans="1:7" ht="19.5">
      <c r="A24" s="6" t="s">
        <v>1</v>
      </c>
      <c r="B24" s="9">
        <v>23408</v>
      </c>
      <c r="C24" s="9">
        <v>24003</v>
      </c>
      <c r="D24" s="9">
        <v>27300</v>
      </c>
      <c r="E24" s="11">
        <f t="shared" si="0"/>
        <v>0.97521143190434534</v>
      </c>
      <c r="F24" s="11">
        <f t="shared" si="1"/>
        <v>0.85743589743589743</v>
      </c>
      <c r="G24" s="16"/>
    </row>
  </sheetData>
  <phoneticPr fontId="2" type="Hiragana"/>
  <pageMargins left="0.7" right="0.7" top="0.75" bottom="0.75" header="0.3" footer="0.3"/>
  <pageSetup paperSize="9" scale="8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2023-02-09T02:55:36Z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2023-02-09T02:55:36Z</vt:filetime>
  </property>
</Properties>
</file>