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00120XSV3\disk1\Keizai\◎オープンデータ作業用フォルダ\【◎公開用】調査統計課　③経済統計班○\【公開】労働・賃金1（毎月勤労統計調査）\"/>
    </mc:Choice>
  </mc:AlternateContent>
  <xr:revisionPtr revIDLastSave="0" documentId="13_ncr:1_{86B75C2A-83BD-4A69-9B61-75C86A01A6CE}" xr6:coauthVersionLast="47" xr6:coauthVersionMax="47" xr10:uidLastSave="{00000000-0000-0000-0000-000000000000}"/>
  <bookViews>
    <workbookView xWindow="3870" yWindow="30" windowWidth="24885" windowHeight="15750" tabRatio="873" xr2:uid="{00000000-000D-0000-FFFF-FFFF00000000}"/>
  </bookViews>
  <sheets>
    <sheet name="01(tokubetsu)" sheetId="18" r:id="rId1"/>
    <sheet name="02(tokubetsu)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9" l="1"/>
  <c r="F15" i="19"/>
  <c r="D15" i="19"/>
  <c r="M14" i="19"/>
  <c r="F14" i="19"/>
  <c r="D14" i="19"/>
</calcChain>
</file>

<file path=xl/sharedStrings.xml><?xml version="1.0" encoding="utf-8"?>
<sst xmlns="http://schemas.openxmlformats.org/spreadsheetml/2006/main" count="238" uniqueCount="63">
  <si>
    <t>第１表　　　&lt;産業及び性別&gt;常用労働者数、月間出勤日数、１日の実労働時間数、月間きまって支給</t>
    <rPh sb="0" eb="1">
      <t>ダイ</t>
    </rPh>
    <rPh sb="2" eb="3">
      <t>ヒョウ</t>
    </rPh>
    <rPh sb="7" eb="9">
      <t>サンギョウ</t>
    </rPh>
    <rPh sb="9" eb="10">
      <t>オヨ</t>
    </rPh>
    <rPh sb="11" eb="13">
      <t>セイベツ</t>
    </rPh>
    <rPh sb="14" eb="16">
      <t>ジョウヨウ</t>
    </rPh>
    <rPh sb="16" eb="19">
      <t>ロウドウシャ</t>
    </rPh>
    <rPh sb="19" eb="20">
      <t>スウ</t>
    </rPh>
    <rPh sb="21" eb="23">
      <t>ゲッカン</t>
    </rPh>
    <rPh sb="23" eb="25">
      <t>シュッキン</t>
    </rPh>
    <rPh sb="25" eb="27">
      <t>ニッスウ</t>
    </rPh>
    <rPh sb="28" eb="30">
      <t>イチニチ</t>
    </rPh>
    <rPh sb="31" eb="34">
      <t>ジツロウドウ</t>
    </rPh>
    <rPh sb="34" eb="37">
      <t>ジカンスウ</t>
    </rPh>
    <rPh sb="38" eb="40">
      <t>ゲッカン</t>
    </rPh>
    <rPh sb="44" eb="46">
      <t>シキュウ</t>
    </rPh>
    <phoneticPr fontId="8"/>
  </si>
  <si>
    <t>　 　する現金給与額及び過去１年間に特別に支払われた現金給与額（事業所規模１～４人）</t>
    <rPh sb="5" eb="7">
      <t>ゲンキン</t>
    </rPh>
    <rPh sb="7" eb="10">
      <t>キュウヨガク</t>
    </rPh>
    <rPh sb="10" eb="11">
      <t>オヨ</t>
    </rPh>
    <rPh sb="12" eb="14">
      <t>カコ</t>
    </rPh>
    <rPh sb="15" eb="17">
      <t>ネンカン</t>
    </rPh>
    <rPh sb="18" eb="20">
      <t>トクベツ</t>
    </rPh>
    <rPh sb="21" eb="23">
      <t>シハラ</t>
    </rPh>
    <rPh sb="26" eb="28">
      <t>ゲンキン</t>
    </rPh>
    <rPh sb="28" eb="31">
      <t>キュウヨガク</t>
    </rPh>
    <rPh sb="32" eb="35">
      <t>ジギョウショ</t>
    </rPh>
    <rPh sb="35" eb="37">
      <t>キボ</t>
    </rPh>
    <rPh sb="40" eb="41">
      <t>ニン</t>
    </rPh>
    <phoneticPr fontId="8"/>
  </si>
  <si>
    <t>常 用 労 働 者 数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rPh sb="10" eb="11">
      <t>スウ</t>
    </rPh>
    <phoneticPr fontId="8"/>
  </si>
  <si>
    <t>出　勤　日　数</t>
    <rPh sb="0" eb="1">
      <t>デ</t>
    </rPh>
    <rPh sb="2" eb="3">
      <t>ツトム</t>
    </rPh>
    <rPh sb="4" eb="5">
      <t>ヒ</t>
    </rPh>
    <rPh sb="6" eb="7">
      <t>カズ</t>
    </rPh>
    <phoneticPr fontId="8"/>
  </si>
  <si>
    <t>きまって支給する現金給与額</t>
    <rPh sb="4" eb="6">
      <t>シキュウ</t>
    </rPh>
    <rPh sb="8" eb="10">
      <t>ゲンキン</t>
    </rPh>
    <rPh sb="10" eb="13">
      <t>キュウヨガク</t>
    </rPh>
    <phoneticPr fontId="8"/>
  </si>
  <si>
    <t>特別に支払われた現金給与額</t>
    <rPh sb="0" eb="2">
      <t>トクベツ</t>
    </rPh>
    <rPh sb="3" eb="5">
      <t>シハラ</t>
    </rPh>
    <rPh sb="8" eb="10">
      <t>ゲンキン</t>
    </rPh>
    <rPh sb="10" eb="13">
      <t>キュウヨガク</t>
    </rPh>
    <phoneticPr fontId="8"/>
  </si>
  <si>
    <t>（勤続１年以上）</t>
    <rPh sb="1" eb="3">
      <t>キンゾク</t>
    </rPh>
    <rPh sb="4" eb="7">
      <t>ネンイジョウ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</si>
  <si>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</si>
  <si>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</si>
  <si>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</si>
  <si>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人</t>
    <rPh sb="0" eb="1">
      <t>ニン</t>
    </rPh>
    <phoneticPr fontId="8"/>
  </si>
  <si>
    <t>日</t>
    <rPh sb="0" eb="1">
      <t>ニチ</t>
    </rPh>
    <phoneticPr fontId="8"/>
  </si>
  <si>
    <t>時間</t>
    <rPh sb="0" eb="2">
      <t>ジカン</t>
    </rPh>
    <phoneticPr fontId="8"/>
  </si>
  <si>
    <t>円</t>
    <rPh sb="0" eb="1">
      <t>エン</t>
    </rPh>
    <phoneticPr fontId="8"/>
  </si>
  <si>
    <t>調査産業計</t>
    <rPh sb="0" eb="2">
      <t>チョウサ</t>
    </rPh>
    <rPh sb="2" eb="4">
      <t>サンギョウ</t>
    </rPh>
    <rPh sb="4" eb="5">
      <t>ケイ</t>
    </rPh>
    <phoneticPr fontId="8"/>
  </si>
  <si>
    <t>建　設　業</t>
    <rPh sb="0" eb="1">
      <t>ケン</t>
    </rPh>
    <rPh sb="2" eb="3">
      <t>セツ</t>
    </rPh>
    <rPh sb="4" eb="5">
      <t>ギョウ</t>
    </rPh>
    <phoneticPr fontId="8"/>
  </si>
  <si>
    <t>製　造　業</t>
    <rPh sb="0" eb="1">
      <t>セイ</t>
    </rPh>
    <rPh sb="2" eb="3">
      <t>ヅクリ</t>
    </rPh>
    <rPh sb="4" eb="5">
      <t>ギョウ</t>
    </rPh>
    <phoneticPr fontId="8"/>
  </si>
  <si>
    <t>x</t>
  </si>
  <si>
    <t>情報通信業</t>
    <rPh sb="0" eb="2">
      <t>ジョウホウ</t>
    </rPh>
    <rPh sb="2" eb="5">
      <t>ツウシンギョウ</t>
    </rPh>
    <phoneticPr fontId="8"/>
  </si>
  <si>
    <t>運輸業,郵便業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8"/>
  </si>
  <si>
    <t>卸売業,小売業</t>
    <rPh sb="0" eb="2">
      <t>オロシウ</t>
    </rPh>
    <rPh sb="2" eb="3">
      <t>ギョウ</t>
    </rPh>
    <rPh sb="4" eb="7">
      <t>コウリギョウ</t>
    </rPh>
    <phoneticPr fontId="8"/>
  </si>
  <si>
    <t>金融業,保険業</t>
    <rPh sb="0" eb="2">
      <t>キンユウ</t>
    </rPh>
    <rPh sb="2" eb="3">
      <t>ギョウ</t>
    </rPh>
    <rPh sb="4" eb="7">
      <t>ホケンギョウ</t>
    </rPh>
    <phoneticPr fontId="8"/>
  </si>
  <si>
    <t>不動産業,
物品賃貸業</t>
    <rPh sb="0" eb="4">
      <t>フドウサンギョウ</t>
    </rPh>
    <rPh sb="6" eb="8">
      <t>ブッピン</t>
    </rPh>
    <rPh sb="8" eb="11">
      <t>チンタイギョウ</t>
    </rPh>
    <phoneticPr fontId="8"/>
  </si>
  <si>
    <t>学術研究,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8"/>
  </si>
  <si>
    <t>宿  泊  業  ,　
飲食サービス業</t>
    <rPh sb="0" eb="1">
      <t>ヤド</t>
    </rPh>
    <rPh sb="3" eb="4">
      <t>ハク</t>
    </rPh>
    <rPh sb="6" eb="7">
      <t>ギョウ</t>
    </rPh>
    <rPh sb="12" eb="14">
      <t>インショク</t>
    </rPh>
    <rPh sb="18" eb="19">
      <t>ギョウ</t>
    </rPh>
    <phoneticPr fontId="8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</si>
  <si>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8"/>
  </si>
  <si>
    <t>-</t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</si>
  <si>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</si>
  <si>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医療,福祉</t>
    <rPh sb="0" eb="2">
      <t>イリョウ</t>
    </rPh>
    <rPh sb="3" eb="5">
      <t>フクシ</t>
    </rPh>
    <phoneticPr fontId="8"/>
  </si>
  <si>
    <t>複合サービス事業</t>
    <rPh sb="0" eb="2">
      <t>フクゴウ</t>
    </rPh>
    <rPh sb="6" eb="8">
      <t>ジギョウ</t>
    </rPh>
    <phoneticPr fontId="8"/>
  </si>
  <si>
    <t>サービス業</t>
    <rPh sb="4" eb="5">
      <t>ギョウ</t>
    </rPh>
    <phoneticPr fontId="8"/>
  </si>
  <si>
    <t>（注）　統計表中「Ｘ」印は調査対象が少ないため掲載しない。</t>
    <rPh sb="1" eb="2">
      <t>チュウ</t>
    </rPh>
    <rPh sb="4" eb="7">
      <t>トウケイヒョウ</t>
    </rPh>
    <rPh sb="7" eb="8">
      <t>チュウ</t>
    </rPh>
    <rPh sb="11" eb="12">
      <t>シルシ</t>
    </rPh>
    <rPh sb="13" eb="15">
      <t>チョウサ</t>
    </rPh>
    <rPh sb="15" eb="17">
      <t>タイショウ</t>
    </rPh>
    <rPh sb="18" eb="19">
      <t>スク</t>
    </rPh>
    <rPh sb="23" eb="25">
      <t>ケイサイ</t>
    </rPh>
    <phoneticPr fontId="8"/>
  </si>
  <si>
    <t>　　 　区分</t>
    <rPh sb="4" eb="6">
      <t>クブン</t>
    </rPh>
    <phoneticPr fontId="8"/>
  </si>
  <si>
    <t>年次　　 　</t>
    <rPh sb="0" eb="2">
      <t>ネンジ</t>
    </rPh>
    <phoneticPr fontId="8"/>
  </si>
  <si>
    <t>金　額</t>
    <rPh sb="0" eb="1">
      <t>キン</t>
    </rPh>
    <rPh sb="2" eb="3">
      <t>ガク</t>
    </rPh>
    <phoneticPr fontId="8"/>
  </si>
  <si>
    <t>増減率</t>
    <rPh sb="0" eb="3">
      <t>ゾウゲンリツ</t>
    </rPh>
    <phoneticPr fontId="8"/>
  </si>
  <si>
    <t>％</t>
    <phoneticPr fontId="8"/>
  </si>
  <si>
    <t xml:space="preserve">     2011年</t>
    <rPh sb="9" eb="10">
      <t>ネン</t>
    </rPh>
    <phoneticPr fontId="8"/>
  </si>
  <si>
    <t xml:space="preserve">     2012年</t>
    <rPh sb="9" eb="10">
      <t>ネン</t>
    </rPh>
    <phoneticPr fontId="8"/>
  </si>
  <si>
    <t xml:space="preserve">     2013年</t>
    <rPh sb="9" eb="10">
      <t>ネン</t>
    </rPh>
    <phoneticPr fontId="8"/>
  </si>
  <si>
    <t xml:space="preserve">     2014年</t>
    <rPh sb="9" eb="10">
      <t>ネン</t>
    </rPh>
    <phoneticPr fontId="8"/>
  </si>
  <si>
    <t xml:space="preserve">     2015年</t>
    <rPh sb="9" eb="10">
      <t>ネン</t>
    </rPh>
    <phoneticPr fontId="8"/>
  </si>
  <si>
    <t xml:space="preserve">     2016年</t>
    <rPh sb="9" eb="10">
      <t>ネン</t>
    </rPh>
    <phoneticPr fontId="8"/>
  </si>
  <si>
    <t>（注1）</t>
    <rPh sb="1" eb="2">
      <t>チュウ</t>
    </rPh>
    <phoneticPr fontId="8"/>
  </si>
  <si>
    <t>である。調査区が変わると通常は集計数値が大幅にかわるので、表の見方に注意が必要である。</t>
    <rPh sb="4" eb="7">
      <t>チョウサク</t>
    </rPh>
    <rPh sb="8" eb="9">
      <t>カ</t>
    </rPh>
    <rPh sb="12" eb="14">
      <t>ツウジョウ</t>
    </rPh>
    <rPh sb="15" eb="17">
      <t>シュウケイ</t>
    </rPh>
    <rPh sb="17" eb="19">
      <t>スウチ</t>
    </rPh>
    <rPh sb="20" eb="22">
      <t>オオハバ</t>
    </rPh>
    <rPh sb="29" eb="30">
      <t>ヒョウ</t>
    </rPh>
    <rPh sb="31" eb="33">
      <t>ミカタ</t>
    </rPh>
    <rPh sb="34" eb="35">
      <t>チュウ</t>
    </rPh>
    <rPh sb="35" eb="36">
      <t>イ</t>
    </rPh>
    <rPh sb="37" eb="39">
      <t>ヒツヨウ</t>
    </rPh>
    <phoneticPr fontId="8"/>
  </si>
  <si>
    <t>（注2）</t>
    <rPh sb="1" eb="2">
      <t>チュウ</t>
    </rPh>
    <phoneticPr fontId="8"/>
  </si>
  <si>
    <t>（注3）</t>
    <rPh sb="1" eb="2">
      <t>チュウ</t>
    </rPh>
    <phoneticPr fontId="8"/>
  </si>
  <si>
    <t>　常用労働者数における「男女の合計」と「計」の不一致は各区分ごとの推計によるもの。</t>
    <rPh sb="1" eb="3">
      <t>ジョウヨウ</t>
    </rPh>
    <rPh sb="3" eb="6">
      <t>ロウドウシャ</t>
    </rPh>
    <rPh sb="6" eb="7">
      <t>スウ</t>
    </rPh>
    <rPh sb="12" eb="13">
      <t>オトコ</t>
    </rPh>
    <rPh sb="13" eb="14">
      <t>オンナ</t>
    </rPh>
    <rPh sb="15" eb="17">
      <t>ゴウケイ</t>
    </rPh>
    <rPh sb="20" eb="21">
      <t>ケイ</t>
    </rPh>
    <rPh sb="23" eb="26">
      <t>フイッチ</t>
    </rPh>
    <rPh sb="27" eb="30">
      <t>カククブン</t>
    </rPh>
    <rPh sb="33" eb="35">
      <t>スイケイ</t>
    </rPh>
    <phoneticPr fontId="8"/>
  </si>
  <si>
    <t>（事業所規模１～４人）</t>
  </si>
  <si>
    <t>常　用　労　働　者　数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rPh sb="10" eb="11">
      <t>スウ</t>
    </rPh>
    <phoneticPr fontId="8"/>
  </si>
  <si>
    <t>１日の実労働時間数</t>
    <rPh sb="1" eb="2">
      <t>ニチ</t>
    </rPh>
    <rPh sb="3" eb="4">
      <t>ジツ</t>
    </rPh>
    <rPh sb="4" eb="6">
      <t>ロウドウ</t>
    </rPh>
    <rPh sb="6" eb="9">
      <t>ジカンスウ</t>
    </rPh>
    <phoneticPr fontId="8"/>
  </si>
  <si>
    <t>第２表　　&lt;年次別&gt;きまって支給する現金給与額、特別に支払われた現金給与額、労働時間数、常用労働者数</t>
    <rPh sb="0" eb="1">
      <t>ダイ</t>
    </rPh>
    <rPh sb="2" eb="3">
      <t>ヒョウ</t>
    </rPh>
    <rPh sb="6" eb="9">
      <t>ネンジベツ</t>
    </rPh>
    <rPh sb="14" eb="16">
      <t>シキュウ</t>
    </rPh>
    <rPh sb="18" eb="20">
      <t>ゲンキン</t>
    </rPh>
    <rPh sb="20" eb="22">
      <t>キュウヨ</t>
    </rPh>
    <rPh sb="22" eb="23">
      <t>ガク</t>
    </rPh>
    <rPh sb="24" eb="26">
      <t>トクベツ</t>
    </rPh>
    <rPh sb="27" eb="29">
      <t>シハラ</t>
    </rPh>
    <rPh sb="32" eb="34">
      <t>ゲンキン</t>
    </rPh>
    <rPh sb="34" eb="36">
      <t>キュウヨ</t>
    </rPh>
    <rPh sb="36" eb="37">
      <t>ガク</t>
    </rPh>
    <rPh sb="38" eb="40">
      <t>ロウドウ</t>
    </rPh>
    <rPh sb="40" eb="42">
      <t>ジカン</t>
    </rPh>
    <rPh sb="42" eb="43">
      <t>スウ</t>
    </rPh>
    <rPh sb="44" eb="46">
      <t>ジョウヨウ</t>
    </rPh>
    <rPh sb="46" eb="49">
      <t>ロウドウシャ</t>
    </rPh>
    <rPh sb="49" eb="50">
      <t>スウ</t>
    </rPh>
    <phoneticPr fontId="8"/>
  </si>
  <si>
    <t>きまって支給する
現金給与額</t>
    <rPh sb="4" eb="6">
      <t>シキュウ</t>
    </rPh>
    <rPh sb="9" eb="11">
      <t>ゲンキン</t>
    </rPh>
    <rPh sb="11" eb="14">
      <t>キュウヨガク</t>
    </rPh>
    <phoneticPr fontId="8"/>
  </si>
  <si>
    <t>特別に支払われた
現金給与額</t>
    <rPh sb="0" eb="2">
      <t>トクベツ</t>
    </rPh>
    <rPh sb="3" eb="5">
      <t>シハラ</t>
    </rPh>
    <rPh sb="9" eb="11">
      <t>ゲンキン</t>
    </rPh>
    <rPh sb="11" eb="14">
      <t>キュウヨガク</t>
    </rPh>
    <phoneticPr fontId="8"/>
  </si>
  <si>
    <r>
      <t xml:space="preserve">労働時間数（月平均）
</t>
    </r>
    <r>
      <rPr>
        <sz val="7"/>
        <rFont val="ＭＳ 明朝"/>
        <family val="1"/>
        <charset val="128"/>
      </rPr>
      <t>〔出勤日数×1日の実労働時間数〕</t>
    </r>
    <rPh sb="0" eb="2">
      <t>ロウドウ</t>
    </rPh>
    <rPh sb="2" eb="4">
      <t>ジカン</t>
    </rPh>
    <rPh sb="4" eb="5">
      <t>スウ</t>
    </rPh>
    <rPh sb="6" eb="7">
      <t>ツキ</t>
    </rPh>
    <rPh sb="7" eb="9">
      <t>ヘイキン</t>
    </rPh>
    <rPh sb="12" eb="14">
      <t>シュッキン</t>
    </rPh>
    <rPh sb="14" eb="16">
      <t>ニッスウ</t>
    </rPh>
    <rPh sb="18" eb="19">
      <t>ニチ</t>
    </rPh>
    <rPh sb="20" eb="23">
      <t>ジツロウドウ</t>
    </rPh>
    <rPh sb="23" eb="26">
      <t>ジカンスウ</t>
    </rPh>
    <phoneticPr fontId="8"/>
  </si>
  <si>
    <t xml:space="preserve">     2017年</t>
    <rPh sb="9" eb="10">
      <t>ネン</t>
    </rPh>
    <phoneticPr fontId="8"/>
  </si>
  <si>
    <t>　常用労働者数は、全数調査である｢経済センサス」との調整が図られていないので、利用の仕方に注意が必要である。</t>
    <rPh sb="1" eb="3">
      <t>ジョウヨウ</t>
    </rPh>
    <rPh sb="3" eb="6">
      <t>ロウドウシャ</t>
    </rPh>
    <rPh sb="6" eb="7">
      <t>スウ</t>
    </rPh>
    <rPh sb="9" eb="11">
      <t>ゼンスウ</t>
    </rPh>
    <rPh sb="11" eb="13">
      <t>チョウサ</t>
    </rPh>
    <rPh sb="17" eb="19">
      <t>ケイザイ</t>
    </rPh>
    <rPh sb="26" eb="28">
      <t>チョウセイ</t>
    </rPh>
    <rPh sb="29" eb="30">
      <t>ハカ</t>
    </rPh>
    <rPh sb="39" eb="41">
      <t>リヨウ</t>
    </rPh>
    <rPh sb="42" eb="44">
      <t>シカタ</t>
    </rPh>
    <rPh sb="45" eb="47">
      <t>チュウイ</t>
    </rPh>
    <rPh sb="48" eb="50">
      <t>ヒツヨウ</t>
    </rPh>
    <phoneticPr fontId="8"/>
  </si>
  <si>
    <t>産　　業</t>
    <rPh sb="0" eb="1">
      <t>サン</t>
    </rPh>
    <rPh sb="3" eb="4">
      <t>ギョウ</t>
    </rPh>
    <phoneticPr fontId="8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</si>
  <si>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8"/>
  </si>
  <si>
    <t>電気・ガス・熱供給・水道業</t>
    <rPh sb="6" eb="9">
      <t>ネツキョウキュウ</t>
    </rPh>
    <rPh sb="10" eb="13">
      <t>スイドウギョウ</t>
    </rPh>
    <phoneticPr fontId="14"/>
  </si>
  <si>
    <t xml:space="preserve">     2018年</t>
    <rPh sb="9" eb="10">
      <t>ネン</t>
    </rPh>
    <phoneticPr fontId="8"/>
  </si>
  <si>
    <t xml:space="preserve">     2019年</t>
    <rPh sb="9" eb="10">
      <t>ネン</t>
    </rPh>
    <phoneticPr fontId="8"/>
  </si>
  <si>
    <t>　特別調査では、2年ごとに調査区が変更される。最近では、2015年、2016年が同一調査区で、2017年、2018年が同一調査区</t>
    <rPh sb="1" eb="3">
      <t>トクベツ</t>
    </rPh>
    <rPh sb="3" eb="5">
      <t>チョウサ</t>
    </rPh>
    <rPh sb="9" eb="10">
      <t>ネン</t>
    </rPh>
    <rPh sb="13" eb="16">
      <t>チョウサク</t>
    </rPh>
    <rPh sb="17" eb="19">
      <t>ヘンコウ</t>
    </rPh>
    <rPh sb="23" eb="25">
      <t>サイキン</t>
    </rPh>
    <rPh sb="32" eb="33">
      <t>ネン</t>
    </rPh>
    <rPh sb="38" eb="39">
      <t>ネン</t>
    </rPh>
    <rPh sb="40" eb="42">
      <t>ドウイツ</t>
    </rPh>
    <rPh sb="42" eb="45">
      <t>チョウサク</t>
    </rPh>
    <rPh sb="51" eb="52">
      <t>ネン</t>
    </rPh>
    <rPh sb="57" eb="58">
      <t>ネン</t>
    </rPh>
    <rPh sb="59" eb="61">
      <t>ドウイツ</t>
    </rPh>
    <rPh sb="61" eb="64">
      <t>チョウサク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</si>
</sst>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#,##0.0;&quot;△ &quot;#,##0.0"/>
    <numFmt numFmtId="178" formatCode="0.0;&quot;△ &quot;0.0"/>
    <numFmt numFmtId="179" formatCode="0.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5" fillId="0" borderId="4" xfId="0" applyNumberFormat="1" applyFont="1" applyBorder="1">
      <alignment vertical="center"/>
    </xf>
    <xf numFmtId="38" fontId="5" fillId="0" borderId="8" xfId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5" fillId="0" borderId="9" xfId="0" applyFont="1" applyBorder="1">
      <alignment vertical="center"/>
    </xf>
    <xf numFmtId="0" fontId="5" fillId="0" borderId="7" xfId="0" applyFont="1" applyBorder="1">
      <alignment vertical="center"/>
    </xf>
    <xf numFmtId="179" fontId="5" fillId="0" borderId="4" xfId="0" applyNumberFormat="1" applyFont="1" applyBorder="1">
      <alignment vertical="center"/>
    </xf>
    <xf numFmtId="179" fontId="5" fillId="0" borderId="8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10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10" fillId="0" borderId="4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2" fillId="0" borderId="0" xfId="0" applyFont="1">
      <alignment vertical="center"/>
    </xf>
    <xf numFmtId="38" fontId="5" fillId="0" borderId="8" xfId="1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77" fontId="5" fillId="0" borderId="4" xfId="1" applyNumberFormat="1" applyFont="1" applyFill="1" applyBorder="1">
      <alignment vertical="center"/>
    </xf>
    <xf numFmtId="178" fontId="5" fillId="0" borderId="4" xfId="1" applyNumberFormat="1" applyFont="1" applyFill="1" applyBorder="1">
      <alignment vertical="center"/>
    </xf>
    <xf numFmtId="177" fontId="5" fillId="0" borderId="8" xfId="1" applyNumberFormat="1" applyFont="1" applyFill="1" applyBorder="1">
      <alignment vertical="center"/>
    </xf>
    <xf numFmtId="178" fontId="5" fillId="0" borderId="8" xfId="1" applyNumberFormat="1" applyFont="1" applyFill="1" applyBorder="1">
      <alignment vertical="center"/>
    </xf>
    <xf numFmtId="0" fontId="7" fillId="0" borderId="0" xfId="0" applyFont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8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5" fillId="0" borderId="18" xfId="0" applyFont="1" applyBorder="1" applyAlignment="1">
      <alignment horizontal="distributed" vertical="center"/>
    </xf>
    <xf numFmtId="176" fontId="5" fillId="0" borderId="4" xfId="0" applyNumberFormat="1" applyFont="1" applyBorder="1">
      <alignment vertical="center"/>
    </xf>
    <xf numFmtId="3" fontId="5" fillId="0" borderId="22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3" fontId="5" fillId="0" borderId="4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distributed" vertical="center"/>
    </xf>
    <xf numFmtId="3" fontId="5" fillId="0" borderId="8" xfId="0" applyNumberFormat="1" applyFont="1" applyBorder="1">
      <alignment vertical="center"/>
    </xf>
    <xf numFmtId="0" fontId="5" fillId="0" borderId="8" xfId="0" applyFont="1" applyBorder="1">
      <alignment vertical="center"/>
    </xf>
    <xf numFmtId="176" fontId="5" fillId="0" borderId="8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0" fontId="3" fillId="0" borderId="23" xfId="0" applyFont="1" applyBorder="1" applyAlignment="1">
      <alignment horizontal="distributed" vertical="center"/>
    </xf>
    <xf numFmtId="176" fontId="5" fillId="0" borderId="8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4" fillId="0" borderId="23" xfId="0" applyFont="1" applyBorder="1" applyAlignment="1">
      <alignment horizontal="distributed" vertical="top" wrapText="1"/>
    </xf>
    <xf numFmtId="0" fontId="3" fillId="0" borderId="23" xfId="0" applyFont="1" applyBorder="1" applyAlignment="1">
      <alignment horizontal="distributed" vertical="center" wrapText="1"/>
    </xf>
    <xf numFmtId="0" fontId="4" fillId="0" borderId="23" xfId="0" applyFont="1" applyBorder="1" applyAlignment="1">
      <alignment horizontal="distributed" vertical="center" wrapText="1"/>
    </xf>
    <xf numFmtId="3" fontId="5" fillId="0" borderId="8" xfId="0" quotePrefix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distributed" vertical="center" shrinkToFit="1"/>
    </xf>
    <xf numFmtId="0" fontId="5" fillId="0" borderId="24" xfId="0" applyFont="1" applyBorder="1" applyAlignment="1">
      <alignment horizontal="distributed" vertical="center"/>
    </xf>
    <xf numFmtId="3" fontId="5" fillId="0" borderId="25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0" fontId="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F6300E3-9C4F-482F-802D-EC24B48D4426}"/>
            </a:ext>
          </a:extLst>
        </xdr:cNvPr>
        <xdr:cNvSpPr>
          <a:spLocks noChangeShapeType="1"/>
        </xdr:cNvSpPr>
      </xdr:nvSpPr>
      <xdr:spPr bwMode="auto">
        <a:xfrm>
          <a:off x="9525" y="697487175"/>
          <a:ext cx="1876425" cy="342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15B0297-0CA0-4AD6-8839-8DED782B5581}"/>
            </a:ext>
          </a:extLst>
        </xdr:cNvPr>
        <xdr:cNvSpPr>
          <a:spLocks noChangeShapeType="1"/>
        </xdr:cNvSpPr>
      </xdr:nvSpPr>
      <xdr:spPr bwMode="auto">
        <a:xfrm>
          <a:off x="9525" y="708545700"/>
          <a:ext cx="1914525" cy="5810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22CE-73C9-4417-82DD-EB1C2637637B}">
  <dimension ref="A1:S29"/>
  <sheetViews>
    <sheetView tabSelected="1" zoomScale="70" zoomScaleNormal="70" workbookViewId="0">
      <selection activeCell="F30" sqref="F30"/>
    </sheetView>
  </sheetViews>
  <sheetFormatPr defaultRowHeight="13.5" x14ac:dyDescent="0.15"/>
  <cols>
    <col min="1" max="16384" width="9" style="23"/>
  </cols>
  <sheetData>
    <row r="1" spans="1:19" ht="17.25" x14ac:dyDescent="0.15">
      <c r="A1" s="32"/>
      <c r="B1" s="32"/>
      <c r="C1" s="32" t="s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17.25" x14ac:dyDescent="0.15">
      <c r="A2" s="32"/>
      <c r="B2" s="32"/>
      <c r="C2" s="32"/>
      <c r="D2" s="32" t="s">
        <v>1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4.25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15">
      <c r="A4" s="33" t="s">
        <v>57</v>
      </c>
      <c r="B4" s="34" t="s">
        <v>2</v>
      </c>
      <c r="C4" s="35"/>
      <c r="D4" s="36"/>
      <c r="E4" s="34" t="s">
        <v>3</v>
      </c>
      <c r="F4" s="35"/>
      <c r="G4" s="36"/>
      <c r="H4" s="34" t="s">
        <v>50</v>
      </c>
      <c r="I4" s="35"/>
      <c r="J4" s="36"/>
      <c r="K4" s="34" t="s">
        <v>4</v>
      </c>
      <c r="L4" s="35"/>
      <c r="M4" s="36"/>
      <c r="N4" s="34" t="s">
        <v>5</v>
      </c>
      <c r="O4" s="35"/>
      <c r="P4" s="36"/>
      <c r="Q4" s="34" t="s">
        <v>2</v>
      </c>
      <c r="R4" s="35"/>
      <c r="S4" s="37"/>
    </row>
    <row r="5" spans="1:19" x14ac:dyDescent="0.15">
      <c r="A5" s="38"/>
      <c r="B5" s="39"/>
      <c r="C5" s="40"/>
      <c r="D5" s="41"/>
      <c r="E5" s="39"/>
      <c r="F5" s="40"/>
      <c r="G5" s="41"/>
      <c r="H5" s="39"/>
      <c r="I5" s="40"/>
      <c r="J5" s="41"/>
      <c r="K5" s="39"/>
      <c r="L5" s="40"/>
      <c r="M5" s="41"/>
      <c r="N5" s="39" t="s">
        <v>6</v>
      </c>
      <c r="O5" s="40"/>
      <c r="P5" s="41"/>
      <c r="Q5" s="39" t="s">
        <v>6</v>
      </c>
      <c r="R5" s="40"/>
      <c r="S5" s="42"/>
    </row>
    <row r="6" spans="1:19" x14ac:dyDescent="0.15">
      <c r="A6" s="43"/>
      <c r="B6" s="3" t="s">
        <v>7</v>
      </c>
      <c r="C6" s="3" t="s">
        <v>8</v>
      </c>
      <c r="D6" s="3" t="s">
        <v>9</v>
      </c>
      <c r="E6" s="3" t="s">
        <v>7</v>
      </c>
      <c r="F6" s="3" t="s">
        <v>8</v>
      </c>
      <c r="G6" s="3" t="s">
        <v>9</v>
      </c>
      <c r="H6" s="3" t="s">
        <v>7</v>
      </c>
      <c r="I6" s="3" t="s">
        <v>8</v>
      </c>
      <c r="J6" s="3" t="s">
        <v>9</v>
      </c>
      <c r="K6" s="3" t="s">
        <v>7</v>
      </c>
      <c r="L6" s="3" t="s">
        <v>8</v>
      </c>
      <c r="M6" s="3" t="s">
        <v>9</v>
      </c>
      <c r="N6" s="3" t="s">
        <v>7</v>
      </c>
      <c r="O6" s="3" t="s">
        <v>8</v>
      </c>
      <c r="P6" s="3" t="s">
        <v>9</v>
      </c>
      <c r="Q6" s="3" t="s">
        <v>7</v>
      </c>
      <c r="R6" s="3" t="s">
        <v>8</v>
      </c>
      <c r="S6" s="44" t="s">
        <v>9</v>
      </c>
    </row>
    <row r="7" spans="1:19" x14ac:dyDescent="0.15">
      <c r="A7" s="45"/>
      <c r="B7" s="4" t="s">
        <v>10</v>
      </c>
      <c r="C7" s="4" t="s">
        <v>10</v>
      </c>
      <c r="D7" s="4" t="s">
        <v>10</v>
      </c>
      <c r="E7" s="4" t="s">
        <v>11</v>
      </c>
      <c r="F7" s="4" t="s">
        <v>11</v>
      </c>
      <c r="G7" s="4" t="s">
        <v>11</v>
      </c>
      <c r="H7" s="4" t="s">
        <v>12</v>
      </c>
      <c r="I7" s="4" t="s">
        <v>12</v>
      </c>
      <c r="J7" s="4" t="s">
        <v>12</v>
      </c>
      <c r="K7" s="4" t="s">
        <v>13</v>
      </c>
      <c r="L7" s="4" t="s">
        <v>13</v>
      </c>
      <c r="M7" s="4" t="s">
        <v>13</v>
      </c>
      <c r="N7" s="4" t="s">
        <v>13</v>
      </c>
      <c r="O7" s="4" t="s">
        <v>13</v>
      </c>
      <c r="P7" s="4" t="s">
        <v>13</v>
      </c>
      <c r="Q7" s="4" t="s">
        <v>10</v>
      </c>
      <c r="R7" s="4" t="s">
        <v>10</v>
      </c>
      <c r="S7" s="46" t="s">
        <v>10</v>
      </c>
    </row>
    <row r="8" spans="1:19" ht="24" x14ac:dyDescent="0.15">
      <c r="A8" s="47" t="s">
        <v>14</v>
      </c>
      <c r="B8" s="5">
        <v>17182</v>
      </c>
      <c r="C8" s="5">
        <v>7485</v>
      </c>
      <c r="D8" s="5">
        <v>9697</v>
      </c>
      <c r="E8" s="48">
        <v>21</v>
      </c>
      <c r="F8" s="48">
        <v>21.9</v>
      </c>
      <c r="G8" s="48">
        <v>20.2</v>
      </c>
      <c r="H8" s="48">
        <v>7.1</v>
      </c>
      <c r="I8" s="48">
        <v>7.7</v>
      </c>
      <c r="J8" s="48">
        <v>6.6</v>
      </c>
      <c r="K8" s="5">
        <v>179562</v>
      </c>
      <c r="L8" s="5">
        <v>238247</v>
      </c>
      <c r="M8" s="5">
        <v>134267</v>
      </c>
      <c r="N8" s="5">
        <v>237740</v>
      </c>
      <c r="O8" s="5">
        <v>341826</v>
      </c>
      <c r="P8" s="5">
        <v>154389</v>
      </c>
      <c r="Q8" s="5">
        <v>15923</v>
      </c>
      <c r="R8" s="5">
        <v>7081</v>
      </c>
      <c r="S8" s="49">
        <v>8842</v>
      </c>
    </row>
    <row r="9" spans="1:19" ht="33.75" x14ac:dyDescent="0.15">
      <c r="A9" s="50" t="s">
        <v>58</v>
      </c>
      <c r="B9" s="51" t="s">
        <v>26</v>
      </c>
      <c r="C9" s="51" t="s">
        <v>26</v>
      </c>
      <c r="D9" s="51" t="s">
        <v>26</v>
      </c>
      <c r="E9" s="52" t="s">
        <v>26</v>
      </c>
      <c r="F9" s="52" t="s">
        <v>26</v>
      </c>
      <c r="G9" s="52" t="s">
        <v>26</v>
      </c>
      <c r="H9" s="52" t="s">
        <v>26</v>
      </c>
      <c r="I9" s="52" t="s">
        <v>26</v>
      </c>
      <c r="J9" s="52" t="s">
        <v>26</v>
      </c>
      <c r="K9" s="51" t="s">
        <v>26</v>
      </c>
      <c r="L9" s="51" t="s">
        <v>26</v>
      </c>
      <c r="M9" s="51" t="s">
        <v>26</v>
      </c>
      <c r="N9" s="51" t="s">
        <v>26</v>
      </c>
      <c r="O9" s="51" t="s">
        <v>26</v>
      </c>
      <c r="P9" s="51" t="s">
        <v>26</v>
      </c>
      <c r="Q9" s="51" t="s">
        <v>26</v>
      </c>
      <c r="R9" s="51" t="s">
        <v>26</v>
      </c>
      <c r="S9" s="53" t="s">
        <v>26</v>
      </c>
    </row>
    <row r="10" spans="1:19" ht="24" x14ac:dyDescent="0.15">
      <c r="A10" s="54" t="s">
        <v>15</v>
      </c>
      <c r="B10" s="55">
        <v>1701</v>
      </c>
      <c r="C10" s="55">
        <v>1393</v>
      </c>
      <c r="D10" s="56">
        <v>308</v>
      </c>
      <c r="E10" s="57">
        <v>20.8</v>
      </c>
      <c r="F10" s="57">
        <v>21.5</v>
      </c>
      <c r="G10" s="57">
        <v>17.7</v>
      </c>
      <c r="H10" s="57">
        <v>7.3</v>
      </c>
      <c r="I10" s="57">
        <v>7.7</v>
      </c>
      <c r="J10" s="57">
        <v>5.6</v>
      </c>
      <c r="K10" s="55">
        <v>214317</v>
      </c>
      <c r="L10" s="55">
        <v>238633</v>
      </c>
      <c r="M10" s="55">
        <v>104467</v>
      </c>
      <c r="N10" s="55">
        <v>198638</v>
      </c>
      <c r="O10" s="55">
        <v>228032</v>
      </c>
      <c r="P10" s="55">
        <v>69324</v>
      </c>
      <c r="Q10" s="55">
        <v>1665</v>
      </c>
      <c r="R10" s="55">
        <v>1356</v>
      </c>
      <c r="S10" s="58">
        <v>308</v>
      </c>
    </row>
    <row r="11" spans="1:19" ht="24" x14ac:dyDescent="0.15">
      <c r="A11" s="54" t="s">
        <v>16</v>
      </c>
      <c r="B11" s="22">
        <v>939</v>
      </c>
      <c r="C11" s="22">
        <v>622</v>
      </c>
      <c r="D11" s="22">
        <v>318</v>
      </c>
      <c r="E11" s="57">
        <v>20.8</v>
      </c>
      <c r="F11" s="57">
        <v>21.3</v>
      </c>
      <c r="G11" s="57">
        <v>19.8</v>
      </c>
      <c r="H11" s="57">
        <v>7.1</v>
      </c>
      <c r="I11" s="57">
        <v>7.4</v>
      </c>
      <c r="J11" s="57">
        <v>6.5</v>
      </c>
      <c r="K11" s="55">
        <v>194534</v>
      </c>
      <c r="L11" s="55">
        <v>243444</v>
      </c>
      <c r="M11" s="55">
        <v>98777</v>
      </c>
      <c r="N11" s="55">
        <v>238659</v>
      </c>
      <c r="O11" s="55">
        <v>345323</v>
      </c>
      <c r="P11" s="55">
        <v>30439</v>
      </c>
      <c r="Q11" s="55">
        <v>929</v>
      </c>
      <c r="R11" s="55">
        <v>614</v>
      </c>
      <c r="S11" s="58">
        <v>315</v>
      </c>
    </row>
    <row r="12" spans="1:19" ht="33.75" x14ac:dyDescent="0.15">
      <c r="A12" s="59" t="s">
        <v>59</v>
      </c>
      <c r="B12" s="6" t="s">
        <v>26</v>
      </c>
      <c r="C12" s="6" t="s">
        <v>26</v>
      </c>
      <c r="D12" s="6" t="s">
        <v>26</v>
      </c>
      <c r="E12" s="60" t="s">
        <v>26</v>
      </c>
      <c r="F12" s="60" t="s">
        <v>26</v>
      </c>
      <c r="G12" s="60" t="s">
        <v>26</v>
      </c>
      <c r="H12" s="60" t="s">
        <v>26</v>
      </c>
      <c r="I12" s="60" t="s">
        <v>26</v>
      </c>
      <c r="J12" s="60" t="s">
        <v>26</v>
      </c>
      <c r="K12" s="61" t="s">
        <v>26</v>
      </c>
      <c r="L12" s="61" t="s">
        <v>26</v>
      </c>
      <c r="M12" s="61" t="s">
        <v>26</v>
      </c>
      <c r="N12" s="61" t="s">
        <v>26</v>
      </c>
      <c r="O12" s="61" t="s">
        <v>26</v>
      </c>
      <c r="P12" s="61" t="s">
        <v>26</v>
      </c>
      <c r="Q12" s="61" t="s">
        <v>26</v>
      </c>
      <c r="R12" s="61" t="s">
        <v>26</v>
      </c>
      <c r="S12" s="62" t="s">
        <v>26</v>
      </c>
    </row>
    <row r="13" spans="1:19" ht="24" x14ac:dyDescent="0.15">
      <c r="A13" s="54" t="s">
        <v>18</v>
      </c>
      <c r="B13" s="63" t="s">
        <v>17</v>
      </c>
      <c r="C13" s="63" t="s">
        <v>17</v>
      </c>
      <c r="D13" s="63" t="s">
        <v>17</v>
      </c>
      <c r="E13" s="60" t="s">
        <v>17</v>
      </c>
      <c r="F13" s="60" t="s">
        <v>17</v>
      </c>
      <c r="G13" s="60" t="s">
        <v>17</v>
      </c>
      <c r="H13" s="60" t="s">
        <v>17</v>
      </c>
      <c r="I13" s="60" t="s">
        <v>17</v>
      </c>
      <c r="J13" s="60" t="s">
        <v>17</v>
      </c>
      <c r="K13" s="61" t="s">
        <v>17</v>
      </c>
      <c r="L13" s="61" t="s">
        <v>17</v>
      </c>
      <c r="M13" s="61" t="s">
        <v>17</v>
      </c>
      <c r="N13" s="61" t="s">
        <v>17</v>
      </c>
      <c r="O13" s="61" t="s">
        <v>17</v>
      </c>
      <c r="P13" s="61" t="s">
        <v>17</v>
      </c>
      <c r="Q13" s="63" t="s">
        <v>17</v>
      </c>
      <c r="R13" s="63" t="s">
        <v>17</v>
      </c>
      <c r="S13" s="64" t="s">
        <v>17</v>
      </c>
    </row>
    <row r="14" spans="1:19" ht="24" x14ac:dyDescent="0.15">
      <c r="A14" s="54" t="s">
        <v>19</v>
      </c>
      <c r="B14" s="63" t="s">
        <v>17</v>
      </c>
      <c r="C14" s="63" t="s">
        <v>17</v>
      </c>
      <c r="D14" s="63" t="s">
        <v>17</v>
      </c>
      <c r="E14" s="60" t="s">
        <v>17</v>
      </c>
      <c r="F14" s="60" t="s">
        <v>17</v>
      </c>
      <c r="G14" s="60" t="s">
        <v>17</v>
      </c>
      <c r="H14" s="60" t="s">
        <v>17</v>
      </c>
      <c r="I14" s="60" t="s">
        <v>17</v>
      </c>
      <c r="J14" s="60" t="s">
        <v>17</v>
      </c>
      <c r="K14" s="61" t="s">
        <v>17</v>
      </c>
      <c r="L14" s="61" t="s">
        <v>17</v>
      </c>
      <c r="M14" s="61" t="s">
        <v>17</v>
      </c>
      <c r="N14" s="61" t="s">
        <v>17</v>
      </c>
      <c r="O14" s="61" t="s">
        <v>17</v>
      </c>
      <c r="P14" s="61" t="s">
        <v>17</v>
      </c>
      <c r="Q14" s="63" t="s">
        <v>17</v>
      </c>
      <c r="R14" s="63" t="s">
        <v>17</v>
      </c>
      <c r="S14" s="64" t="s">
        <v>17</v>
      </c>
    </row>
    <row r="15" spans="1:19" ht="24" x14ac:dyDescent="0.15">
      <c r="A15" s="54" t="s">
        <v>20</v>
      </c>
      <c r="B15" s="55">
        <v>5427</v>
      </c>
      <c r="C15" s="55">
        <v>2349</v>
      </c>
      <c r="D15" s="55">
        <v>3078</v>
      </c>
      <c r="E15" s="57">
        <v>21.8</v>
      </c>
      <c r="F15" s="57">
        <v>22.5</v>
      </c>
      <c r="G15" s="57">
        <v>21.2</v>
      </c>
      <c r="H15" s="57">
        <v>7.4</v>
      </c>
      <c r="I15" s="57">
        <v>7.7</v>
      </c>
      <c r="J15" s="57">
        <v>7.1</v>
      </c>
      <c r="K15" s="55">
        <v>184789</v>
      </c>
      <c r="L15" s="55">
        <v>237810</v>
      </c>
      <c r="M15" s="55">
        <v>144319</v>
      </c>
      <c r="N15" s="55">
        <v>257760</v>
      </c>
      <c r="O15" s="55">
        <v>404904</v>
      </c>
      <c r="P15" s="55">
        <v>145611</v>
      </c>
      <c r="Q15" s="55">
        <v>5042</v>
      </c>
      <c r="R15" s="55">
        <v>2181</v>
      </c>
      <c r="S15" s="58">
        <v>2861</v>
      </c>
    </row>
    <row r="16" spans="1:19" ht="24" x14ac:dyDescent="0.15">
      <c r="A16" s="54" t="s">
        <v>21</v>
      </c>
      <c r="B16" s="63" t="s">
        <v>17</v>
      </c>
      <c r="C16" s="63" t="s">
        <v>17</v>
      </c>
      <c r="D16" s="63" t="s">
        <v>17</v>
      </c>
      <c r="E16" s="60" t="s">
        <v>17</v>
      </c>
      <c r="F16" s="60" t="s">
        <v>17</v>
      </c>
      <c r="G16" s="60" t="s">
        <v>17</v>
      </c>
      <c r="H16" s="60" t="s">
        <v>17</v>
      </c>
      <c r="I16" s="60" t="s">
        <v>17</v>
      </c>
      <c r="J16" s="60" t="s">
        <v>17</v>
      </c>
      <c r="K16" s="61" t="s">
        <v>17</v>
      </c>
      <c r="L16" s="61" t="s">
        <v>17</v>
      </c>
      <c r="M16" s="61" t="s">
        <v>17</v>
      </c>
      <c r="N16" s="61" t="s">
        <v>17</v>
      </c>
      <c r="O16" s="61" t="s">
        <v>17</v>
      </c>
      <c r="P16" s="61" t="s">
        <v>17</v>
      </c>
      <c r="Q16" s="63" t="s">
        <v>17</v>
      </c>
      <c r="R16" s="63" t="s">
        <v>17</v>
      </c>
      <c r="S16" s="64" t="s">
        <v>17</v>
      </c>
    </row>
    <row r="17" spans="1:19" ht="21" x14ac:dyDescent="0.15">
      <c r="A17" s="65" t="s">
        <v>22</v>
      </c>
      <c r="B17" s="6" t="s">
        <v>17</v>
      </c>
      <c r="C17" s="63" t="s">
        <v>17</v>
      </c>
      <c r="D17" s="63" t="s">
        <v>17</v>
      </c>
      <c r="E17" s="60" t="s">
        <v>17</v>
      </c>
      <c r="F17" s="60" t="s">
        <v>17</v>
      </c>
      <c r="G17" s="60" t="s">
        <v>17</v>
      </c>
      <c r="H17" s="60" t="s">
        <v>17</v>
      </c>
      <c r="I17" s="60" t="s">
        <v>17</v>
      </c>
      <c r="J17" s="60" t="s">
        <v>17</v>
      </c>
      <c r="K17" s="61" t="s">
        <v>17</v>
      </c>
      <c r="L17" s="61" t="s">
        <v>17</v>
      </c>
      <c r="M17" s="61" t="s">
        <v>17</v>
      </c>
      <c r="N17" s="61" t="s">
        <v>17</v>
      </c>
      <c r="O17" s="61" t="s">
        <v>17</v>
      </c>
      <c r="P17" s="61" t="s">
        <v>17</v>
      </c>
      <c r="Q17" s="63" t="s">
        <v>17</v>
      </c>
      <c r="R17" s="63" t="s">
        <v>17</v>
      </c>
      <c r="S17" s="64" t="s">
        <v>17</v>
      </c>
    </row>
    <row r="18" spans="1:19" ht="31.5" x14ac:dyDescent="0.15">
      <c r="A18" s="65" t="s">
        <v>23</v>
      </c>
      <c r="B18" s="63">
        <v>551</v>
      </c>
      <c r="C18" s="63">
        <v>290</v>
      </c>
      <c r="D18" s="63">
        <v>261</v>
      </c>
      <c r="E18" s="60">
        <v>21.5</v>
      </c>
      <c r="F18" s="60">
        <v>22</v>
      </c>
      <c r="G18" s="60">
        <v>21</v>
      </c>
      <c r="H18" s="60">
        <v>7</v>
      </c>
      <c r="I18" s="60">
        <v>7.6</v>
      </c>
      <c r="J18" s="60">
        <v>6.4</v>
      </c>
      <c r="K18" s="61">
        <v>197527</v>
      </c>
      <c r="L18" s="61">
        <v>237457</v>
      </c>
      <c r="M18" s="61">
        <v>153155</v>
      </c>
      <c r="N18" s="61">
        <v>238306</v>
      </c>
      <c r="O18" s="61">
        <v>278170</v>
      </c>
      <c r="P18" s="61">
        <v>188498</v>
      </c>
      <c r="Q18" s="63">
        <v>479</v>
      </c>
      <c r="R18" s="63">
        <v>266</v>
      </c>
      <c r="S18" s="64">
        <v>213</v>
      </c>
    </row>
    <row r="19" spans="1:19" ht="45" x14ac:dyDescent="0.15">
      <c r="A19" s="66" t="s">
        <v>24</v>
      </c>
      <c r="B19" s="55">
        <v>2213</v>
      </c>
      <c r="C19" s="56">
        <v>455</v>
      </c>
      <c r="D19" s="55">
        <v>1758</v>
      </c>
      <c r="E19" s="57">
        <v>19.5</v>
      </c>
      <c r="F19" s="57">
        <v>22.8</v>
      </c>
      <c r="G19" s="57">
        <v>18.7</v>
      </c>
      <c r="H19" s="57">
        <v>5.8</v>
      </c>
      <c r="I19" s="57">
        <v>7.7</v>
      </c>
      <c r="J19" s="57">
        <v>5.3</v>
      </c>
      <c r="K19" s="55">
        <v>102580</v>
      </c>
      <c r="L19" s="55">
        <v>194757</v>
      </c>
      <c r="M19" s="55">
        <v>78747</v>
      </c>
      <c r="N19" s="55">
        <v>44831</v>
      </c>
      <c r="O19" s="61">
        <v>149392</v>
      </c>
      <c r="P19" s="61">
        <v>18096</v>
      </c>
      <c r="Q19" s="55">
        <v>1996</v>
      </c>
      <c r="R19" s="55">
        <v>407</v>
      </c>
      <c r="S19" s="58">
        <v>1590</v>
      </c>
    </row>
    <row r="20" spans="1:19" ht="31.5" x14ac:dyDescent="0.15">
      <c r="A20" s="67" t="s">
        <v>25</v>
      </c>
      <c r="B20" s="55">
        <v>1667</v>
      </c>
      <c r="C20" s="56">
        <v>426</v>
      </c>
      <c r="D20" s="55">
        <v>1241</v>
      </c>
      <c r="E20" s="57">
        <v>20.8</v>
      </c>
      <c r="F20" s="57">
        <v>22.2</v>
      </c>
      <c r="G20" s="57">
        <v>20.3</v>
      </c>
      <c r="H20" s="57">
        <v>6.9</v>
      </c>
      <c r="I20" s="57">
        <v>7.8</v>
      </c>
      <c r="J20" s="57">
        <v>6.5</v>
      </c>
      <c r="K20" s="55">
        <v>137212</v>
      </c>
      <c r="L20" s="55">
        <v>196945</v>
      </c>
      <c r="M20" s="55">
        <v>116718</v>
      </c>
      <c r="N20" s="55">
        <v>15370</v>
      </c>
      <c r="O20" s="61">
        <v>45371</v>
      </c>
      <c r="P20" s="61">
        <v>5260</v>
      </c>
      <c r="Q20" s="55">
        <v>1499</v>
      </c>
      <c r="R20" s="55">
        <v>378</v>
      </c>
      <c r="S20" s="58">
        <v>1121</v>
      </c>
    </row>
    <row r="21" spans="1:19" ht="24" x14ac:dyDescent="0.15">
      <c r="A21" s="54" t="s">
        <v>27</v>
      </c>
      <c r="B21" s="63">
        <v>501</v>
      </c>
      <c r="C21" s="63">
        <v>141</v>
      </c>
      <c r="D21" s="63">
        <v>361</v>
      </c>
      <c r="E21" s="60">
        <v>17.3</v>
      </c>
      <c r="F21" s="60">
        <v>19</v>
      </c>
      <c r="G21" s="60">
        <v>16.600000000000001</v>
      </c>
      <c r="H21" s="60">
        <v>7</v>
      </c>
      <c r="I21" s="60">
        <v>8.4</v>
      </c>
      <c r="J21" s="60">
        <v>6.4</v>
      </c>
      <c r="K21" s="61">
        <v>153157</v>
      </c>
      <c r="L21" s="61">
        <v>257891</v>
      </c>
      <c r="M21" s="61">
        <v>112350</v>
      </c>
      <c r="N21" s="61">
        <v>37026</v>
      </c>
      <c r="O21" s="61" t="s">
        <v>26</v>
      </c>
      <c r="P21" s="61">
        <v>53675</v>
      </c>
      <c r="Q21" s="63">
        <v>453</v>
      </c>
      <c r="R21" s="63">
        <v>141</v>
      </c>
      <c r="S21" s="64">
        <v>313</v>
      </c>
    </row>
    <row r="22" spans="1:19" x14ac:dyDescent="0.15">
      <c r="A22" s="54" t="s">
        <v>28</v>
      </c>
      <c r="B22" s="55">
        <v>1731</v>
      </c>
      <c r="C22" s="55">
        <v>306</v>
      </c>
      <c r="D22" s="55">
        <v>1425</v>
      </c>
      <c r="E22" s="57">
        <v>21.5</v>
      </c>
      <c r="F22" s="57">
        <v>21.5</v>
      </c>
      <c r="G22" s="57">
        <v>21.5</v>
      </c>
      <c r="H22" s="57">
        <v>7.1</v>
      </c>
      <c r="I22" s="57">
        <v>7.1</v>
      </c>
      <c r="J22" s="57">
        <v>7.1</v>
      </c>
      <c r="K22" s="55">
        <v>201598</v>
      </c>
      <c r="L22" s="55">
        <v>282403</v>
      </c>
      <c r="M22" s="55">
        <v>184218</v>
      </c>
      <c r="N22" s="55">
        <v>402830</v>
      </c>
      <c r="O22" s="68">
        <v>567650</v>
      </c>
      <c r="P22" s="55">
        <v>366383</v>
      </c>
      <c r="Q22" s="55">
        <v>1560</v>
      </c>
      <c r="R22" s="55">
        <v>282</v>
      </c>
      <c r="S22" s="58">
        <v>1277</v>
      </c>
    </row>
    <row r="23" spans="1:19" ht="24" x14ac:dyDescent="0.15">
      <c r="A23" s="69" t="s">
        <v>29</v>
      </c>
      <c r="B23" s="63" t="s">
        <v>17</v>
      </c>
      <c r="C23" s="63" t="s">
        <v>17</v>
      </c>
      <c r="D23" s="63" t="s">
        <v>17</v>
      </c>
      <c r="E23" s="60" t="s">
        <v>17</v>
      </c>
      <c r="F23" s="60" t="s">
        <v>17</v>
      </c>
      <c r="G23" s="60" t="s">
        <v>17</v>
      </c>
      <c r="H23" s="60" t="s">
        <v>17</v>
      </c>
      <c r="I23" s="60" t="s">
        <v>17</v>
      </c>
      <c r="J23" s="60" t="s">
        <v>17</v>
      </c>
      <c r="K23" s="61" t="s">
        <v>17</v>
      </c>
      <c r="L23" s="61" t="s">
        <v>17</v>
      </c>
      <c r="M23" s="61" t="s">
        <v>17</v>
      </c>
      <c r="N23" s="61" t="s">
        <v>17</v>
      </c>
      <c r="O23" s="61" t="s">
        <v>17</v>
      </c>
      <c r="P23" s="61" t="s">
        <v>17</v>
      </c>
      <c r="Q23" s="63" t="s">
        <v>17</v>
      </c>
      <c r="R23" s="63" t="s">
        <v>17</v>
      </c>
      <c r="S23" s="64" t="s">
        <v>17</v>
      </c>
    </row>
    <row r="24" spans="1:19" ht="24.75" thickBot="1" x14ac:dyDescent="0.2">
      <c r="A24" s="70" t="s">
        <v>30</v>
      </c>
      <c r="B24" s="71">
        <v>1299</v>
      </c>
      <c r="C24" s="71">
        <v>869</v>
      </c>
      <c r="D24" s="71">
        <v>430</v>
      </c>
      <c r="E24" s="72">
        <v>21.8</v>
      </c>
      <c r="F24" s="72">
        <v>22.4</v>
      </c>
      <c r="G24" s="72">
        <v>20.399999999999999</v>
      </c>
      <c r="H24" s="72">
        <v>7.6</v>
      </c>
      <c r="I24" s="72">
        <v>7.8</v>
      </c>
      <c r="J24" s="72">
        <v>7.1</v>
      </c>
      <c r="K24" s="71">
        <v>221773</v>
      </c>
      <c r="L24" s="71">
        <v>235132</v>
      </c>
      <c r="M24" s="71">
        <v>194756</v>
      </c>
      <c r="N24" s="71">
        <v>406832</v>
      </c>
      <c r="O24" s="71">
        <v>388944</v>
      </c>
      <c r="P24" s="71">
        <v>450150</v>
      </c>
      <c r="Q24" s="71">
        <v>1228</v>
      </c>
      <c r="R24" s="71">
        <v>869</v>
      </c>
      <c r="S24" s="73">
        <v>359</v>
      </c>
    </row>
    <row r="25" spans="1:19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15">
      <c r="A26" s="2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1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1:19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19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C1DD-3E10-4418-B9B7-0FE9C517B285}">
  <dimension ref="A1:N25"/>
  <sheetViews>
    <sheetView zoomScale="70" zoomScaleNormal="70" workbookViewId="0">
      <selection activeCell="A2" sqref="A2"/>
    </sheetView>
  </sheetViews>
  <sheetFormatPr defaultRowHeight="13.5" x14ac:dyDescent="0.15"/>
  <sheetData>
    <row r="1" spans="1:14" ht="14.25" x14ac:dyDescent="0.15">
      <c r="A1" s="7"/>
      <c r="B1" s="7" t="s">
        <v>51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14.25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 t="s">
        <v>48</v>
      </c>
      <c r="L2" s="7"/>
      <c r="M2" s="7"/>
      <c r="N2" s="7"/>
    </row>
    <row r="3" spans="1:14" ht="14.25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65.25" x14ac:dyDescent="0.15">
      <c r="A4" s="16" t="s">
        <v>32</v>
      </c>
      <c r="B4" s="16"/>
      <c r="C4" s="25" t="s">
        <v>52</v>
      </c>
      <c r="D4" s="26"/>
      <c r="E4" s="25" t="s">
        <v>53</v>
      </c>
      <c r="F4" s="26"/>
      <c r="G4" s="27" t="s">
        <v>54</v>
      </c>
      <c r="H4" s="17"/>
      <c r="I4" s="12"/>
      <c r="J4" s="11" t="s">
        <v>49</v>
      </c>
      <c r="K4" s="17"/>
      <c r="L4" s="17"/>
      <c r="M4" s="12"/>
      <c r="N4" s="8"/>
    </row>
    <row r="5" spans="1:14" ht="14.25" x14ac:dyDescent="0.15">
      <c r="A5" s="18" t="s">
        <v>33</v>
      </c>
      <c r="B5" s="18"/>
      <c r="C5" s="3" t="s">
        <v>34</v>
      </c>
      <c r="D5" s="9" t="s">
        <v>35</v>
      </c>
      <c r="E5" s="3" t="s">
        <v>34</v>
      </c>
      <c r="F5" s="9" t="s">
        <v>35</v>
      </c>
      <c r="G5" s="3" t="s">
        <v>8</v>
      </c>
      <c r="H5" s="3" t="s">
        <v>9</v>
      </c>
      <c r="I5" s="3" t="s">
        <v>7</v>
      </c>
      <c r="J5" s="3" t="s">
        <v>8</v>
      </c>
      <c r="K5" s="3" t="s">
        <v>9</v>
      </c>
      <c r="L5" s="3" t="s">
        <v>7</v>
      </c>
      <c r="M5" s="3" t="s">
        <v>35</v>
      </c>
      <c r="N5" s="8"/>
    </row>
    <row r="6" spans="1:14" ht="14.25" x14ac:dyDescent="0.15">
      <c r="A6" s="16"/>
      <c r="B6" s="16"/>
      <c r="C6" s="4" t="s">
        <v>13</v>
      </c>
      <c r="D6" s="10" t="s">
        <v>36</v>
      </c>
      <c r="E6" s="4" t="s">
        <v>13</v>
      </c>
      <c r="F6" s="10" t="s">
        <v>36</v>
      </c>
      <c r="G6" s="4" t="s">
        <v>12</v>
      </c>
      <c r="H6" s="4" t="s">
        <v>12</v>
      </c>
      <c r="I6" s="4" t="s">
        <v>12</v>
      </c>
      <c r="J6" s="4" t="s">
        <v>10</v>
      </c>
      <c r="K6" s="4" t="s">
        <v>10</v>
      </c>
      <c r="L6" s="4" t="s">
        <v>10</v>
      </c>
      <c r="M6" s="10" t="s">
        <v>36</v>
      </c>
      <c r="N6" s="8"/>
    </row>
    <row r="7" spans="1:14" ht="14.25" x14ac:dyDescent="0.15">
      <c r="A7" s="15" t="s">
        <v>37</v>
      </c>
      <c r="B7" s="19"/>
      <c r="C7" s="5">
        <v>181989</v>
      </c>
      <c r="D7" s="28">
        <v>-3.7</v>
      </c>
      <c r="E7" s="5">
        <v>188219</v>
      </c>
      <c r="F7" s="28">
        <v>-26.8</v>
      </c>
      <c r="G7" s="13">
        <v>170.8</v>
      </c>
      <c r="H7" s="13">
        <v>132.6</v>
      </c>
      <c r="I7" s="13">
        <v>150.52000000000001</v>
      </c>
      <c r="J7" s="5">
        <v>9397</v>
      </c>
      <c r="K7" s="5">
        <v>10187</v>
      </c>
      <c r="L7" s="5">
        <v>19584</v>
      </c>
      <c r="M7" s="29">
        <v>-10.7</v>
      </c>
      <c r="N7" s="8"/>
    </row>
    <row r="8" spans="1:14" ht="14.25" x14ac:dyDescent="0.15">
      <c r="A8" s="11" t="s">
        <v>38</v>
      </c>
      <c r="B8" s="20"/>
      <c r="C8" s="22">
        <v>185688</v>
      </c>
      <c r="D8" s="30">
        <v>2</v>
      </c>
      <c r="E8" s="22">
        <v>229914</v>
      </c>
      <c r="F8" s="30">
        <v>22.2</v>
      </c>
      <c r="G8" s="14">
        <v>167.7</v>
      </c>
      <c r="H8" s="14">
        <v>129.30000000000001</v>
      </c>
      <c r="I8" s="14">
        <v>148.4</v>
      </c>
      <c r="J8" s="22">
        <v>9838</v>
      </c>
      <c r="K8" s="22">
        <v>10308</v>
      </c>
      <c r="L8" s="22">
        <v>20147</v>
      </c>
      <c r="M8" s="31">
        <v>2.9</v>
      </c>
      <c r="N8" s="8"/>
    </row>
    <row r="9" spans="1:14" ht="14.25" x14ac:dyDescent="0.15">
      <c r="A9" s="11" t="s">
        <v>39</v>
      </c>
      <c r="B9" s="12"/>
      <c r="C9" s="22">
        <v>168372</v>
      </c>
      <c r="D9" s="30">
        <v>-9.3000000000000007</v>
      </c>
      <c r="E9" s="22">
        <v>178803</v>
      </c>
      <c r="F9" s="30">
        <v>-22.2</v>
      </c>
      <c r="G9" s="14">
        <v>170.2</v>
      </c>
      <c r="H9" s="14">
        <v>141.4</v>
      </c>
      <c r="I9" s="14">
        <v>154.80000000000001</v>
      </c>
      <c r="J9" s="22">
        <v>10414</v>
      </c>
      <c r="K9" s="22">
        <v>13617</v>
      </c>
      <c r="L9" s="22">
        <v>24031</v>
      </c>
      <c r="M9" s="31">
        <v>19.3</v>
      </c>
      <c r="N9" s="8"/>
    </row>
    <row r="10" spans="1:14" ht="14.25" x14ac:dyDescent="0.15">
      <c r="A10" s="11" t="s">
        <v>40</v>
      </c>
      <c r="B10" s="12"/>
      <c r="C10" s="22">
        <v>166260</v>
      </c>
      <c r="D10" s="30">
        <v>-1.3</v>
      </c>
      <c r="E10" s="22">
        <v>161833</v>
      </c>
      <c r="F10" s="30">
        <v>-9.5</v>
      </c>
      <c r="G10" s="14">
        <v>167.9</v>
      </c>
      <c r="H10" s="14">
        <v>138.6</v>
      </c>
      <c r="I10" s="14">
        <v>151.19999999999999</v>
      </c>
      <c r="J10" s="22">
        <v>9319</v>
      </c>
      <c r="K10" s="22">
        <v>12709</v>
      </c>
      <c r="L10" s="22">
        <v>22028</v>
      </c>
      <c r="M10" s="31">
        <v>-8.3000000000000007</v>
      </c>
      <c r="N10" s="8"/>
    </row>
    <row r="11" spans="1:14" ht="14.25" x14ac:dyDescent="0.15">
      <c r="A11" s="11" t="s">
        <v>41</v>
      </c>
      <c r="B11" s="12"/>
      <c r="C11" s="22">
        <v>163478</v>
      </c>
      <c r="D11" s="30">
        <v>-1.7</v>
      </c>
      <c r="E11" s="22">
        <v>174077</v>
      </c>
      <c r="F11" s="30">
        <v>7.6</v>
      </c>
      <c r="G11" s="14">
        <v>174.8</v>
      </c>
      <c r="H11" s="14">
        <v>132.6</v>
      </c>
      <c r="I11" s="14">
        <v>149.1</v>
      </c>
      <c r="J11" s="22">
        <v>7407</v>
      </c>
      <c r="K11" s="22">
        <v>11087</v>
      </c>
      <c r="L11" s="22">
        <v>18495</v>
      </c>
      <c r="M11" s="31">
        <v>-16</v>
      </c>
      <c r="N11" s="8"/>
    </row>
    <row r="12" spans="1:14" ht="14.25" x14ac:dyDescent="0.15">
      <c r="A12" s="11" t="s">
        <v>42</v>
      </c>
      <c r="B12" s="12"/>
      <c r="C12" s="22">
        <v>169868</v>
      </c>
      <c r="D12" s="30">
        <v>3.9</v>
      </c>
      <c r="E12" s="22">
        <v>191852</v>
      </c>
      <c r="F12" s="30">
        <v>10.199999999999999</v>
      </c>
      <c r="G12" s="14">
        <v>172.4</v>
      </c>
      <c r="H12" s="14">
        <v>126.7</v>
      </c>
      <c r="I12" s="14">
        <v>145.6</v>
      </c>
      <c r="J12" s="22">
        <v>7596</v>
      </c>
      <c r="K12" s="22">
        <v>10771</v>
      </c>
      <c r="L12" s="22">
        <v>18367</v>
      </c>
      <c r="M12" s="31">
        <v>-0.7</v>
      </c>
      <c r="N12" s="8"/>
    </row>
    <row r="13" spans="1:14" ht="14.25" x14ac:dyDescent="0.15">
      <c r="A13" s="11" t="s">
        <v>55</v>
      </c>
      <c r="B13" s="12"/>
      <c r="C13" s="22">
        <v>187325</v>
      </c>
      <c r="D13" s="30">
        <v>10.3</v>
      </c>
      <c r="E13" s="22">
        <v>256666</v>
      </c>
      <c r="F13" s="30">
        <v>33.799999999999997</v>
      </c>
      <c r="G13" s="14">
        <v>171.6</v>
      </c>
      <c r="H13" s="14">
        <v>133.9</v>
      </c>
      <c r="I13" s="14">
        <v>151.19999999999999</v>
      </c>
      <c r="J13" s="22">
        <v>9927</v>
      </c>
      <c r="K13" s="22">
        <v>10092</v>
      </c>
      <c r="L13" s="22">
        <v>20019</v>
      </c>
      <c r="M13" s="31">
        <v>9</v>
      </c>
      <c r="N13" s="8"/>
    </row>
    <row r="14" spans="1:14" ht="14.25" x14ac:dyDescent="0.15">
      <c r="A14" s="11" t="s">
        <v>60</v>
      </c>
      <c r="B14" s="12"/>
      <c r="C14" s="22">
        <v>188863</v>
      </c>
      <c r="D14" s="30">
        <f>ROUND((C14-C13)/C13*100,1)</f>
        <v>0.8</v>
      </c>
      <c r="E14" s="22">
        <v>257078</v>
      </c>
      <c r="F14" s="30">
        <f>ROUND((E14-E13)/E13*100,1)</f>
        <v>0.2</v>
      </c>
      <c r="G14" s="14">
        <v>170.9</v>
      </c>
      <c r="H14" s="14">
        <v>133.30000000000001</v>
      </c>
      <c r="I14" s="14">
        <v>150.5</v>
      </c>
      <c r="J14" s="22">
        <v>10094</v>
      </c>
      <c r="K14" s="22">
        <v>10145</v>
      </c>
      <c r="L14" s="22">
        <v>20239</v>
      </c>
      <c r="M14" s="31">
        <f>ROUND((L14-L13)/L13*100,1)</f>
        <v>1.1000000000000001</v>
      </c>
      <c r="N14" s="8"/>
    </row>
    <row r="15" spans="1:14" ht="14.25" x14ac:dyDescent="0.15">
      <c r="A15" s="11" t="s">
        <v>61</v>
      </c>
      <c r="B15" s="12"/>
      <c r="C15" s="22">
        <v>179562</v>
      </c>
      <c r="D15" s="30">
        <f>ROUND((C15-C14)/C14*100,1)</f>
        <v>-4.9000000000000004</v>
      </c>
      <c r="E15" s="22">
        <v>237740</v>
      </c>
      <c r="F15" s="30">
        <f>ROUND((E15-E14)/E14*100,1)</f>
        <v>-7.5</v>
      </c>
      <c r="G15" s="14">
        <v>168.6</v>
      </c>
      <c r="H15" s="14">
        <v>133.30000000000001</v>
      </c>
      <c r="I15" s="14">
        <v>149.1</v>
      </c>
      <c r="J15" s="22">
        <v>7485</v>
      </c>
      <c r="K15" s="22">
        <v>9697</v>
      </c>
      <c r="L15" s="22">
        <v>17182</v>
      </c>
      <c r="M15" s="31">
        <f>ROUND((L15-L14)/L14*100,1)</f>
        <v>-15.1</v>
      </c>
      <c r="N15" s="8"/>
    </row>
    <row r="16" spans="1:14" ht="14.25" x14ac:dyDescent="0.15">
      <c r="A16" s="2"/>
      <c r="B16" s="2"/>
      <c r="C16" s="2"/>
      <c r="D16" s="2"/>
      <c r="E16" s="8"/>
      <c r="F16" s="8"/>
      <c r="G16" s="8"/>
      <c r="H16" s="8"/>
      <c r="I16" s="8"/>
      <c r="J16" s="8"/>
      <c r="K16" s="8"/>
      <c r="L16" s="8"/>
      <c r="M16" s="8"/>
      <c r="N16" s="2"/>
    </row>
    <row r="17" spans="1:14" ht="14.25" x14ac:dyDescent="0.15">
      <c r="A17" s="2" t="s">
        <v>43</v>
      </c>
      <c r="B17" s="2" t="s">
        <v>62</v>
      </c>
      <c r="C17" s="8"/>
      <c r="D17" s="8"/>
      <c r="E17" s="2"/>
      <c r="F17" s="2"/>
      <c r="G17" s="2"/>
      <c r="H17" s="2"/>
      <c r="I17" s="2"/>
      <c r="J17" s="2"/>
      <c r="K17" s="2"/>
      <c r="L17" s="2"/>
      <c r="M17" s="2"/>
      <c r="N17" s="8"/>
    </row>
    <row r="18" spans="1:14" ht="14.25" x14ac:dyDescent="0.15">
      <c r="A18" s="2"/>
      <c r="B18" s="2" t="s">
        <v>44</v>
      </c>
      <c r="C18" s="2"/>
      <c r="D18" s="2"/>
      <c r="E18" s="8"/>
      <c r="F18" s="8"/>
      <c r="G18" s="8"/>
      <c r="H18" s="8"/>
      <c r="I18" s="8"/>
      <c r="J18" s="8"/>
      <c r="K18" s="8"/>
      <c r="L18" s="8"/>
      <c r="M18" s="8"/>
      <c r="N18" s="2"/>
    </row>
    <row r="19" spans="1:14" ht="14.25" x14ac:dyDescent="0.15">
      <c r="A19" s="8"/>
      <c r="B19" s="8"/>
      <c r="C19" s="8"/>
      <c r="D19" s="8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15">
      <c r="A20" s="2" t="s">
        <v>45</v>
      </c>
      <c r="B20" s="21" t="s">
        <v>56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x14ac:dyDescent="0.15">
      <c r="A21" s="8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8"/>
    </row>
    <row r="22" spans="1:14" ht="14.25" x14ac:dyDescent="0.15">
      <c r="A22" s="2" t="s">
        <v>46</v>
      </c>
      <c r="B22" s="2" t="s">
        <v>47</v>
      </c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1"/>
    </row>
    <row r="23" spans="1:14" x14ac:dyDescent="0.1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1"/>
    </row>
    <row r="24" spans="1:14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01(tokubetsu)</vt:lpstr>
      <vt:lpstr>02(tokubetsu)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佐々木　博樹</cp:lastModifiedBy>
  <cp:lastPrinted>2017-12-21T01:51:36Z</cp:lastPrinted>
  <dcterms:created xsi:type="dcterms:W3CDTF">2008-01-18T04:09:32Z</dcterms:created>
  <dcterms:modified xsi:type="dcterms:W3CDTF">2023-02-03T01:46:44Z</dcterms:modified>
</cp:coreProperties>
</file>