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codeName="ThisWorkbook" defaultThemeVersion="124226"/>
  <mc:AlternateContent xmlns:mc="http://schemas.openxmlformats.org/markup-compatibility/2006">
    <mc:Choice Requires="x15">
      <x15ac:absPath xmlns:x15ac="http://schemas.microsoft.com/office/spreadsheetml/2010/11/ac" url="C:\Users\13449\Desktop\"/>
    </mc:Choice>
  </mc:AlternateContent>
  <xr:revisionPtr revIDLastSave="0" documentId="8_{72EEAEAA-50F7-47C9-A98E-D808808DFD43}" xr6:coauthVersionLast="47" xr6:coauthVersionMax="47" xr10:uidLastSave="{00000000-0000-0000-0000-000000000000}"/>
  <bookViews>
    <workbookView xWindow="-28920" yWindow="-2235" windowWidth="29040" windowHeight="15840" xr2:uid="{00000000-000D-0000-FFFF-FFFF00000000}"/>
  </bookViews>
  <sheets>
    <sheet name="２．昼間通学者" sheetId="14" r:id="rId1"/>
  </sheets>
  <definedNames>
    <definedName name="_xlnm.Print_Area" localSheetId="0">'２．昼間通学者'!$B$2:$H$241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4" i="14" l="1"/>
  <c r="F124" i="14" s="1"/>
  <c r="H131" i="14"/>
  <c r="F131" i="14" s="1"/>
  <c r="H137" i="14"/>
  <c r="F137" i="14" s="1"/>
  <c r="H97" i="14"/>
  <c r="F97" i="14" s="1"/>
  <c r="H82" i="14"/>
  <c r="F82" i="14" s="1"/>
  <c r="H237" i="14" l="1"/>
  <c r="F237" i="14" s="1"/>
  <c r="H130" i="14"/>
  <c r="F130" i="14" s="1"/>
  <c r="H106" i="14"/>
  <c r="F106" i="14" s="1"/>
  <c r="H182" i="14"/>
  <c r="F182" i="14" s="1"/>
  <c r="H19" i="14"/>
  <c r="F19" i="14" s="1"/>
  <c r="H107" i="14"/>
  <c r="F107" i="14" s="1"/>
  <c r="H29" i="14"/>
  <c r="F29" i="14" s="1"/>
  <c r="H40" i="14"/>
  <c r="F40" i="14" s="1"/>
  <c r="H224" i="14"/>
  <c r="F224" i="14" s="1"/>
  <c r="H215" i="14"/>
  <c r="F215" i="14" s="1"/>
  <c r="H84" i="14"/>
  <c r="F84" i="14" s="1"/>
  <c r="H212" i="14"/>
  <c r="F212" i="14" s="1"/>
  <c r="H74" i="14"/>
  <c r="F74" i="14" s="1"/>
  <c r="H58" i="14"/>
  <c r="F58" i="14" s="1"/>
  <c r="H95" i="14"/>
  <c r="F95" i="14" s="1"/>
  <c r="H18" i="14" l="1"/>
  <c r="F18" i="14" s="1"/>
  <c r="H9" i="14" l="1"/>
  <c r="H239" i="14" l="1"/>
  <c r="F239" i="14" s="1"/>
  <c r="H238" i="14"/>
  <c r="F238" i="14" s="1"/>
  <c r="H236" i="14"/>
  <c r="F236" i="14" s="1"/>
  <c r="H235" i="14"/>
  <c r="F235" i="14" s="1"/>
  <c r="H234" i="14"/>
  <c r="F234" i="14" s="1"/>
  <c r="H233" i="14"/>
  <c r="F233" i="14" s="1"/>
  <c r="H232" i="14"/>
  <c r="F232" i="14" s="1"/>
  <c r="H231" i="14"/>
  <c r="F231" i="14" s="1"/>
  <c r="H230" i="14"/>
  <c r="F230" i="14" s="1"/>
  <c r="H229" i="14"/>
  <c r="F229" i="14" s="1"/>
  <c r="H228" i="14"/>
  <c r="F228" i="14" s="1"/>
  <c r="H227" i="14"/>
  <c r="F227" i="14" s="1"/>
  <c r="H226" i="14"/>
  <c r="F226" i="14" s="1"/>
  <c r="H225" i="14"/>
  <c r="F225" i="14" s="1"/>
  <c r="H223" i="14"/>
  <c r="F223" i="14" s="1"/>
  <c r="H222" i="14"/>
  <c r="F222" i="14" s="1"/>
  <c r="H221" i="14"/>
  <c r="F221" i="14" s="1"/>
  <c r="H220" i="14"/>
  <c r="F220" i="14" s="1"/>
  <c r="H219" i="14"/>
  <c r="F219" i="14" s="1"/>
  <c r="H218" i="14"/>
  <c r="F218" i="14" s="1"/>
  <c r="H217" i="14"/>
  <c r="F217" i="14" s="1"/>
  <c r="H216" i="14"/>
  <c r="F216" i="14" s="1"/>
  <c r="H214" i="14"/>
  <c r="F214" i="14" s="1"/>
  <c r="H213" i="14"/>
  <c r="F213" i="14" s="1"/>
  <c r="H211" i="14"/>
  <c r="F211" i="14" s="1"/>
  <c r="H210" i="14"/>
  <c r="F210" i="14" s="1"/>
  <c r="H209" i="14"/>
  <c r="F209" i="14" s="1"/>
  <c r="H208" i="14"/>
  <c r="F208" i="14" s="1"/>
  <c r="H207" i="14"/>
  <c r="F207" i="14" s="1"/>
  <c r="H206" i="14"/>
  <c r="F206" i="14" s="1"/>
  <c r="H205" i="14"/>
  <c r="F205" i="14" s="1"/>
  <c r="H204" i="14"/>
  <c r="F204" i="14" s="1"/>
  <c r="H203" i="14"/>
  <c r="F203" i="14" s="1"/>
  <c r="H202" i="14"/>
  <c r="F202" i="14" s="1"/>
  <c r="H201" i="14"/>
  <c r="F201" i="14" s="1"/>
  <c r="H200" i="14"/>
  <c r="F200" i="14" s="1"/>
  <c r="H199" i="14"/>
  <c r="F199" i="14" s="1"/>
  <c r="H198" i="14"/>
  <c r="F198" i="14" s="1"/>
  <c r="H197" i="14"/>
  <c r="F197" i="14" s="1"/>
  <c r="H196" i="14"/>
  <c r="F196" i="14" s="1"/>
  <c r="H195" i="14"/>
  <c r="F195" i="14" s="1"/>
  <c r="H194" i="14"/>
  <c r="F194" i="14" s="1"/>
  <c r="H193" i="14"/>
  <c r="F193" i="14" s="1"/>
  <c r="H192" i="14"/>
  <c r="F192" i="14" s="1"/>
  <c r="H191" i="14"/>
  <c r="F191" i="14" s="1"/>
  <c r="H190" i="14"/>
  <c r="F190" i="14" s="1"/>
  <c r="H189" i="14"/>
  <c r="F189" i="14" s="1"/>
  <c r="H188" i="14"/>
  <c r="F188" i="14" s="1"/>
  <c r="H187" i="14"/>
  <c r="F187" i="14" s="1"/>
  <c r="H186" i="14"/>
  <c r="F186" i="14" s="1"/>
  <c r="H185" i="14"/>
  <c r="F185" i="14" s="1"/>
  <c r="H184" i="14"/>
  <c r="F184" i="14" s="1"/>
  <c r="H183" i="14"/>
  <c r="F183" i="14" s="1"/>
  <c r="H181" i="14"/>
  <c r="F181" i="14" s="1"/>
  <c r="H180" i="14"/>
  <c r="F180" i="14" s="1"/>
  <c r="H179" i="14"/>
  <c r="F179" i="14" s="1"/>
  <c r="H178" i="14"/>
  <c r="F178" i="14" s="1"/>
  <c r="H177" i="14"/>
  <c r="F177" i="14" s="1"/>
  <c r="H176" i="14"/>
  <c r="F176" i="14" s="1"/>
  <c r="H175" i="14"/>
  <c r="F175" i="14" s="1"/>
  <c r="H174" i="14"/>
  <c r="F174" i="14" s="1"/>
  <c r="H173" i="14"/>
  <c r="F173" i="14" s="1"/>
  <c r="H172" i="14"/>
  <c r="F172" i="14" s="1"/>
  <c r="H171" i="14"/>
  <c r="F171" i="14" s="1"/>
  <c r="H170" i="14"/>
  <c r="F170" i="14" s="1"/>
  <c r="H169" i="14"/>
  <c r="F169" i="14" s="1"/>
  <c r="H168" i="14"/>
  <c r="F168" i="14" s="1"/>
  <c r="H167" i="14"/>
  <c r="F167" i="14" s="1"/>
  <c r="H166" i="14"/>
  <c r="F166" i="14" s="1"/>
  <c r="H165" i="14"/>
  <c r="F165" i="14" s="1"/>
  <c r="H164" i="14"/>
  <c r="F164" i="14" s="1"/>
  <c r="H163" i="14"/>
  <c r="F163" i="14" s="1"/>
  <c r="H162" i="14"/>
  <c r="F162" i="14" s="1"/>
  <c r="H161" i="14"/>
  <c r="F161" i="14" s="1"/>
  <c r="H160" i="14"/>
  <c r="F160" i="14" s="1"/>
  <c r="H159" i="14"/>
  <c r="F159" i="14" s="1"/>
  <c r="H158" i="14"/>
  <c r="F158" i="14" s="1"/>
  <c r="H157" i="14"/>
  <c r="F157" i="14" s="1"/>
  <c r="H156" i="14"/>
  <c r="F156" i="14" s="1"/>
  <c r="H155" i="14"/>
  <c r="F155" i="14" s="1"/>
  <c r="H154" i="14"/>
  <c r="F154" i="14" s="1"/>
  <c r="H153" i="14"/>
  <c r="F153" i="14" s="1"/>
  <c r="H152" i="14"/>
  <c r="F152" i="14" s="1"/>
  <c r="H151" i="14"/>
  <c r="F151" i="14" s="1"/>
  <c r="H150" i="14"/>
  <c r="F150" i="14" s="1"/>
  <c r="H149" i="14"/>
  <c r="F149" i="14" s="1"/>
  <c r="H148" i="14"/>
  <c r="F148" i="14" s="1"/>
  <c r="H147" i="14"/>
  <c r="F147" i="14" s="1"/>
  <c r="H146" i="14"/>
  <c r="F146" i="14" s="1"/>
  <c r="H145" i="14"/>
  <c r="F145" i="14" s="1"/>
  <c r="H144" i="14"/>
  <c r="F144" i="14" s="1"/>
  <c r="H143" i="14"/>
  <c r="F143" i="14" s="1"/>
  <c r="H142" i="14"/>
  <c r="F142" i="14" s="1"/>
  <c r="H141" i="14"/>
  <c r="F141" i="14" s="1"/>
  <c r="H140" i="14"/>
  <c r="F140" i="14" s="1"/>
  <c r="H139" i="14"/>
  <c r="F139" i="14" s="1"/>
  <c r="H138" i="14"/>
  <c r="F138" i="14" s="1"/>
  <c r="H136" i="14"/>
  <c r="F136" i="14" s="1"/>
  <c r="H135" i="14"/>
  <c r="F135" i="14" s="1"/>
  <c r="H134" i="14"/>
  <c r="F134" i="14" s="1"/>
  <c r="H133" i="14"/>
  <c r="F133" i="14" s="1"/>
  <c r="H132" i="14"/>
  <c r="F132" i="14" s="1"/>
  <c r="H129" i="14"/>
  <c r="F129" i="14" s="1"/>
  <c r="H128" i="14"/>
  <c r="F128" i="14" s="1"/>
  <c r="H127" i="14"/>
  <c r="F127" i="14" s="1"/>
  <c r="H126" i="14"/>
  <c r="F126" i="14" s="1"/>
  <c r="H125" i="14"/>
  <c r="F125" i="14" s="1"/>
  <c r="H123" i="14"/>
  <c r="F123" i="14" s="1"/>
  <c r="H122" i="14"/>
  <c r="F122" i="14" s="1"/>
  <c r="H121" i="14"/>
  <c r="F121" i="14" s="1"/>
  <c r="H120" i="14"/>
  <c r="F120" i="14" s="1"/>
  <c r="H119" i="14"/>
  <c r="F119" i="14" s="1"/>
  <c r="H118" i="14"/>
  <c r="F118" i="14" s="1"/>
  <c r="H117" i="14"/>
  <c r="F117" i="14" s="1"/>
  <c r="H116" i="14"/>
  <c r="F116" i="14" s="1"/>
  <c r="H115" i="14"/>
  <c r="F115" i="14" s="1"/>
  <c r="H114" i="14"/>
  <c r="F114" i="14" s="1"/>
  <c r="H113" i="14"/>
  <c r="F113" i="14" s="1"/>
  <c r="H112" i="14"/>
  <c r="F112" i="14" s="1"/>
  <c r="H111" i="14"/>
  <c r="F111" i="14" s="1"/>
  <c r="H110" i="14"/>
  <c r="F110" i="14" s="1"/>
  <c r="H109" i="14"/>
  <c r="F109" i="14" s="1"/>
  <c r="H108" i="14"/>
  <c r="F108" i="14" s="1"/>
  <c r="H105" i="14"/>
  <c r="F105" i="14" s="1"/>
  <c r="H104" i="14"/>
  <c r="F104" i="14" s="1"/>
  <c r="H103" i="14"/>
  <c r="F103" i="14" s="1"/>
  <c r="H102" i="14"/>
  <c r="F102" i="14" s="1"/>
  <c r="H101" i="14"/>
  <c r="F101" i="14" s="1"/>
  <c r="H100" i="14"/>
  <c r="F100" i="14" s="1"/>
  <c r="H99" i="14"/>
  <c r="F99" i="14" s="1"/>
  <c r="H98" i="14"/>
  <c r="F98" i="14" s="1"/>
  <c r="H96" i="14"/>
  <c r="F96" i="14" s="1"/>
  <c r="H94" i="14"/>
  <c r="F94" i="14" s="1"/>
  <c r="H93" i="14"/>
  <c r="F93" i="14" s="1"/>
  <c r="H92" i="14"/>
  <c r="F92" i="14" s="1"/>
  <c r="H91" i="14"/>
  <c r="F91" i="14" s="1"/>
  <c r="H90" i="14"/>
  <c r="F90" i="14" s="1"/>
  <c r="H89" i="14"/>
  <c r="F89" i="14" s="1"/>
  <c r="H88" i="14"/>
  <c r="F88" i="14" s="1"/>
  <c r="H87" i="14"/>
  <c r="F87" i="14" s="1"/>
  <c r="H86" i="14"/>
  <c r="F86" i="14" s="1"/>
  <c r="H85" i="14"/>
  <c r="F85" i="14" s="1"/>
  <c r="H83" i="14"/>
  <c r="F83" i="14" s="1"/>
  <c r="H81" i="14"/>
  <c r="F81" i="14" s="1"/>
  <c r="H80" i="14"/>
  <c r="F80" i="14" s="1"/>
  <c r="H79" i="14"/>
  <c r="F79" i="14" s="1"/>
  <c r="H78" i="14"/>
  <c r="F78" i="14" s="1"/>
  <c r="H77" i="14"/>
  <c r="F77" i="14" s="1"/>
  <c r="H76" i="14"/>
  <c r="F76" i="14" s="1"/>
  <c r="H75" i="14"/>
  <c r="F75" i="14" s="1"/>
  <c r="H73" i="14"/>
  <c r="F73" i="14" s="1"/>
  <c r="H72" i="14"/>
  <c r="F72" i="14" s="1"/>
  <c r="H71" i="14"/>
  <c r="F71" i="14" s="1"/>
  <c r="H70" i="14"/>
  <c r="F70" i="14" s="1"/>
  <c r="H69" i="14"/>
  <c r="F69" i="14" s="1"/>
  <c r="H68" i="14"/>
  <c r="F68" i="14" s="1"/>
  <c r="H67" i="14"/>
  <c r="F67" i="14" s="1"/>
  <c r="H66" i="14"/>
  <c r="F66" i="14" s="1"/>
  <c r="H65" i="14"/>
  <c r="F65" i="14" s="1"/>
  <c r="H64" i="14"/>
  <c r="F64" i="14" s="1"/>
  <c r="H63" i="14"/>
  <c r="F63" i="14" s="1"/>
  <c r="H62" i="14"/>
  <c r="F62" i="14" s="1"/>
  <c r="H61" i="14"/>
  <c r="F61" i="14" s="1"/>
  <c r="H60" i="14"/>
  <c r="F60" i="14" s="1"/>
  <c r="H59" i="14"/>
  <c r="F59" i="14" s="1"/>
  <c r="H57" i="14"/>
  <c r="F57" i="14" s="1"/>
  <c r="H56" i="14"/>
  <c r="F56" i="14" s="1"/>
  <c r="H55" i="14"/>
  <c r="F55" i="14" s="1"/>
  <c r="H54" i="14"/>
  <c r="F54" i="14" s="1"/>
  <c r="H53" i="14"/>
  <c r="F53" i="14" s="1"/>
  <c r="H52" i="14"/>
  <c r="F52" i="14" s="1"/>
  <c r="H51" i="14"/>
  <c r="F51" i="14" s="1"/>
  <c r="H50" i="14"/>
  <c r="F50" i="14" s="1"/>
  <c r="H49" i="14"/>
  <c r="F49" i="14" s="1"/>
  <c r="H48" i="14"/>
  <c r="F48" i="14" s="1"/>
  <c r="H47" i="14"/>
  <c r="F47" i="14" s="1"/>
  <c r="H46" i="14"/>
  <c r="F46" i="14" s="1"/>
  <c r="H45" i="14"/>
  <c r="F45" i="14" s="1"/>
  <c r="H44" i="14"/>
  <c r="F44" i="14" s="1"/>
  <c r="H43" i="14"/>
  <c r="F43" i="14" s="1"/>
  <c r="H42" i="14"/>
  <c r="F42" i="14" s="1"/>
  <c r="H41" i="14"/>
  <c r="F41" i="14" s="1"/>
  <c r="H39" i="14"/>
  <c r="F39" i="14" s="1"/>
  <c r="H38" i="14"/>
  <c r="F38" i="14" s="1"/>
  <c r="H37" i="14"/>
  <c r="F37" i="14" s="1"/>
  <c r="H36" i="14"/>
  <c r="F36" i="14" s="1"/>
  <c r="H35" i="14"/>
  <c r="F35" i="14" s="1"/>
  <c r="H34" i="14"/>
  <c r="F34" i="14" s="1"/>
  <c r="H33" i="14"/>
  <c r="F33" i="14" s="1"/>
  <c r="H32" i="14"/>
  <c r="F32" i="14" s="1"/>
  <c r="H31" i="14"/>
  <c r="F31" i="14" s="1"/>
  <c r="H30" i="14"/>
  <c r="F30" i="14" s="1"/>
  <c r="H28" i="14"/>
  <c r="F28" i="14" s="1"/>
  <c r="H27" i="14"/>
  <c r="F27" i="14" s="1"/>
  <c r="H26" i="14"/>
  <c r="F26" i="14" s="1"/>
  <c r="H25" i="14"/>
  <c r="F25" i="14" s="1"/>
  <c r="H24" i="14"/>
  <c r="F24" i="14" s="1"/>
  <c r="H23" i="14"/>
  <c r="F23" i="14" s="1"/>
  <c r="H22" i="14"/>
  <c r="F22" i="14" s="1"/>
  <c r="H21" i="14"/>
  <c r="F21" i="14" s="1"/>
  <c r="H20" i="14"/>
  <c r="F20" i="14" s="1"/>
  <c r="H17" i="14"/>
  <c r="F17" i="14" s="1"/>
  <c r="H16" i="14"/>
  <c r="F16" i="14" s="1"/>
  <c r="H15" i="14"/>
  <c r="F15" i="14" s="1"/>
  <c r="H14" i="14"/>
  <c r="F14" i="14" s="1"/>
  <c r="H13" i="14"/>
  <c r="F13" i="14" s="1"/>
  <c r="H12" i="14"/>
  <c r="F12" i="14" s="1"/>
  <c r="H11" i="14"/>
  <c r="F11" i="14" s="1"/>
  <c r="H10" i="14"/>
  <c r="F10" i="14" s="1"/>
</calcChain>
</file>

<file path=xl/sharedStrings.xml><?xml version="1.0" encoding="utf-8"?>
<sst xmlns="http://schemas.openxmlformats.org/spreadsheetml/2006/main" count="248" uniqueCount="247">
  <si>
    <t>割合</t>
    <rPh sb="0" eb="2">
      <t>ワリアイ</t>
    </rPh>
    <phoneticPr fontId="1"/>
  </si>
  <si>
    <t>従業地・通学地による人口・産業等集計</t>
    <phoneticPr fontId="1"/>
  </si>
  <si>
    <t xml:space="preserve">第3表　従業地・通学地による常住市区町村，男女別15歳以上就業者数及び15歳以上通学者数(15歳未満通学者を含む通学者－特掲) － 都道府県，市町村 </t>
    <phoneticPr fontId="1"/>
  </si>
  <si>
    <t>小地域集計</t>
    <phoneticPr fontId="1"/>
  </si>
  <si>
    <t>[当地で従業・通学する者]のうち、
[15歳未満通学者を含む通学者]</t>
    <phoneticPr fontId="1"/>
  </si>
  <si>
    <t>(f)小地域別昼間通学者数</t>
    <rPh sb="3" eb="6">
      <t>ショウチイキ</t>
    </rPh>
    <rPh sb="6" eb="7">
      <t>ベツ</t>
    </rPh>
    <rPh sb="7" eb="9">
      <t>チュウカン</t>
    </rPh>
    <rPh sb="9" eb="12">
      <t>ツウガクシャ</t>
    </rPh>
    <rPh sb="12" eb="13">
      <t>スウ</t>
    </rPh>
    <phoneticPr fontId="1"/>
  </si>
  <si>
    <t>注1：斜体は推計値</t>
    <rPh sb="0" eb="1">
      <t>チュウ</t>
    </rPh>
    <rPh sb="3" eb="5">
      <t>シャタイ</t>
    </rPh>
    <rPh sb="6" eb="9">
      <t>スイケイチ</t>
    </rPh>
    <phoneticPr fontId="1"/>
  </si>
  <si>
    <t>出典</t>
    <rPh sb="0" eb="2">
      <t>シュッテン</t>
    </rPh>
    <phoneticPr fontId="1"/>
  </si>
  <si>
    <t>国勢調査（2010年）</t>
    <rPh sb="0" eb="2">
      <t>コクセイ</t>
    </rPh>
    <rPh sb="2" eb="4">
      <t>チョウサ</t>
    </rPh>
    <rPh sb="9" eb="10">
      <t>ネン</t>
    </rPh>
    <phoneticPr fontId="1"/>
  </si>
  <si>
    <t>=(e)×国勢調査（2010年）における小地域ごとの在学者数構成比</t>
    <rPh sb="5" eb="7">
      <t>コクセイ</t>
    </rPh>
    <rPh sb="7" eb="9">
      <t>チョウサ</t>
    </rPh>
    <rPh sb="14" eb="15">
      <t>ネン</t>
    </rPh>
    <rPh sb="26" eb="29">
      <t>ザイガクシャ</t>
    </rPh>
    <phoneticPr fontId="1"/>
  </si>
  <si>
    <t>赤田</t>
  </si>
  <si>
    <t>赤沼下</t>
  </si>
  <si>
    <t>赤沼下道</t>
  </si>
  <si>
    <t>赤沼町</t>
  </si>
  <si>
    <t>芦川</t>
  </si>
  <si>
    <t>油小路</t>
  </si>
  <si>
    <t>鮎瀬</t>
  </si>
  <si>
    <t>荒町</t>
  </si>
  <si>
    <t>五十土</t>
  </si>
  <si>
    <t>石脇</t>
  </si>
  <si>
    <t>和泉町</t>
  </si>
  <si>
    <t>一番堰</t>
  </si>
  <si>
    <t>井戸尻</t>
  </si>
  <si>
    <t>岩城赤平</t>
  </si>
  <si>
    <t>岩城泉田</t>
  </si>
  <si>
    <t>岩城内道川</t>
  </si>
  <si>
    <t>岩城勝手</t>
  </si>
  <si>
    <t>岩城上蛇田</t>
  </si>
  <si>
    <t>岩城亀田愛宕町</t>
  </si>
  <si>
    <t>岩城亀田大町</t>
  </si>
  <si>
    <t>岩城亀田亀田町</t>
  </si>
  <si>
    <t>岩城亀田最上町</t>
  </si>
  <si>
    <t>岩城君ヶ野</t>
  </si>
  <si>
    <t>岩城下黒川</t>
  </si>
  <si>
    <t>岩城下蛇田</t>
  </si>
  <si>
    <t>岩城滝俣</t>
  </si>
  <si>
    <t>岩城二古</t>
  </si>
  <si>
    <t>岩城道川</t>
  </si>
  <si>
    <t>岩城六呂田</t>
  </si>
  <si>
    <t>岩野目沢</t>
  </si>
  <si>
    <t>岩渕下</t>
  </si>
  <si>
    <t>岩谷麓</t>
  </si>
  <si>
    <t>岩谷町</t>
  </si>
  <si>
    <t>牛寺</t>
  </si>
  <si>
    <t>後町</t>
  </si>
  <si>
    <t>内黒瀬</t>
  </si>
  <si>
    <t>内越</t>
  </si>
  <si>
    <t>埋田</t>
  </si>
  <si>
    <t>裏尾崎町</t>
  </si>
  <si>
    <t>上野</t>
  </si>
  <si>
    <t>円正脇</t>
  </si>
  <si>
    <t>大倉沢</t>
  </si>
  <si>
    <t>大鍬町</t>
  </si>
  <si>
    <t>大谷</t>
  </si>
  <si>
    <t>大堤下</t>
  </si>
  <si>
    <t>大中ノ沢</t>
  </si>
  <si>
    <t>大町</t>
  </si>
  <si>
    <t>大水口</t>
  </si>
  <si>
    <t>大簗</t>
  </si>
  <si>
    <t>大浦</t>
  </si>
  <si>
    <t>桶屋町</t>
  </si>
  <si>
    <t>尾崎</t>
  </si>
  <si>
    <t>表尾崎町</t>
  </si>
  <si>
    <t>親川</t>
  </si>
  <si>
    <t>加賀沢</t>
  </si>
  <si>
    <t>鍛冶町</t>
  </si>
  <si>
    <t>片町</t>
  </si>
  <si>
    <t>蟹沢</t>
  </si>
  <si>
    <t>上大野</t>
  </si>
  <si>
    <t>上横町</t>
  </si>
  <si>
    <t>烏川</t>
  </si>
  <si>
    <t>川口</t>
  </si>
  <si>
    <t>川西</t>
  </si>
  <si>
    <t>瓦谷地</t>
  </si>
  <si>
    <t>観音町</t>
  </si>
  <si>
    <t>北裏地</t>
  </si>
  <si>
    <t>北福田</t>
  </si>
  <si>
    <t>給人町</t>
  </si>
  <si>
    <t>切通</t>
  </si>
  <si>
    <t>葛岡</t>
  </si>
  <si>
    <t>葛法</t>
  </si>
  <si>
    <t>久保田</t>
  </si>
  <si>
    <t>黒沢</t>
  </si>
  <si>
    <t>小栗山</t>
  </si>
  <si>
    <t>小菅野</t>
  </si>
  <si>
    <t>小人町</t>
  </si>
  <si>
    <t>御門</t>
  </si>
  <si>
    <t>肴町</t>
  </si>
  <si>
    <t>桜小路</t>
  </si>
  <si>
    <t>笹道</t>
  </si>
  <si>
    <t>砂糖畑</t>
  </si>
  <si>
    <t>大内三川</t>
  </si>
  <si>
    <t>三条</t>
  </si>
  <si>
    <t>下大野</t>
  </si>
  <si>
    <t>下川原中島</t>
  </si>
  <si>
    <t>新組町</t>
  </si>
  <si>
    <t>新沢</t>
  </si>
  <si>
    <t>新田</t>
  </si>
  <si>
    <t>神沢</t>
  </si>
  <si>
    <t>巣組</t>
  </si>
  <si>
    <t>砂子下</t>
  </si>
  <si>
    <t>堰口</t>
  </si>
  <si>
    <t>雪車町</t>
  </si>
  <si>
    <t>高尾</t>
  </si>
  <si>
    <t>滝</t>
  </si>
  <si>
    <t>滝ノ沢</t>
  </si>
  <si>
    <t>館</t>
  </si>
  <si>
    <t>館前</t>
  </si>
  <si>
    <t>谷山小路</t>
  </si>
  <si>
    <t>田町</t>
  </si>
  <si>
    <t>玉ノ池</t>
  </si>
  <si>
    <t>鳥海町上川内</t>
  </si>
  <si>
    <t>鳥海町上笹子</t>
  </si>
  <si>
    <t>鳥海町上直根</t>
  </si>
  <si>
    <t>鳥海町栗沢</t>
  </si>
  <si>
    <t>鳥海町小川</t>
  </si>
  <si>
    <t>鳥海町猿倉</t>
  </si>
  <si>
    <t>鳥海町下川内</t>
  </si>
  <si>
    <t>鳥海町下笹子</t>
  </si>
  <si>
    <t>鳥海町下直根</t>
  </si>
  <si>
    <t>鳥海町中直根</t>
  </si>
  <si>
    <t>鳥海町伏見</t>
  </si>
  <si>
    <t>鳥海町百宅</t>
  </si>
  <si>
    <t>調練場</t>
  </si>
  <si>
    <t>土倉</t>
  </si>
  <si>
    <t>土谷</t>
  </si>
  <si>
    <t>堤脇</t>
  </si>
  <si>
    <t>鶴沼</t>
  </si>
  <si>
    <t>出戸上野</t>
  </si>
  <si>
    <t>出戸町</t>
  </si>
  <si>
    <t>寺後</t>
  </si>
  <si>
    <t>徳沢</t>
  </si>
  <si>
    <t>二十六木</t>
  </si>
  <si>
    <t>鳥田目</t>
  </si>
  <si>
    <t>長坂</t>
  </si>
  <si>
    <t>中田代</t>
  </si>
  <si>
    <t>中館</t>
  </si>
  <si>
    <t>中竪町</t>
  </si>
  <si>
    <t>中帳</t>
  </si>
  <si>
    <t>中俣</t>
  </si>
  <si>
    <t>中梵天</t>
  </si>
  <si>
    <t>中町</t>
  </si>
  <si>
    <t>中横町</t>
  </si>
  <si>
    <t>西大鍬町</t>
  </si>
  <si>
    <t>西小人町</t>
  </si>
  <si>
    <t>西梵天</t>
  </si>
  <si>
    <t>西目町海士剥</t>
  </si>
  <si>
    <t>西目町出戸</t>
  </si>
  <si>
    <t>西目町西目</t>
  </si>
  <si>
    <t>西目町沼田</t>
  </si>
  <si>
    <t>西沢</t>
  </si>
  <si>
    <t>二番堰</t>
  </si>
  <si>
    <t>及位</t>
  </si>
  <si>
    <t>畑谷</t>
  </si>
  <si>
    <t>八幡下</t>
  </si>
  <si>
    <t>花畑町</t>
  </si>
  <si>
    <t>花畑町１丁目</t>
  </si>
  <si>
    <t>花畑町２丁目</t>
  </si>
  <si>
    <t>花畑町３丁目</t>
  </si>
  <si>
    <t>花畑町４丁目</t>
  </si>
  <si>
    <t>羽広</t>
  </si>
  <si>
    <t>浜三川</t>
  </si>
  <si>
    <t>浜ノ町</t>
  </si>
  <si>
    <t>東鮎川</t>
  </si>
  <si>
    <t>東梵天</t>
  </si>
  <si>
    <t>東町</t>
  </si>
  <si>
    <t>東由利老方</t>
  </si>
  <si>
    <t>東由利蔵</t>
  </si>
  <si>
    <t>東由利黒渕</t>
  </si>
  <si>
    <t>東由利宿</t>
  </si>
  <si>
    <t>東由利杉森</t>
  </si>
  <si>
    <t>東由利田代</t>
  </si>
  <si>
    <t>東由利舘合</t>
  </si>
  <si>
    <t>東由利法内</t>
  </si>
  <si>
    <t>日役町</t>
  </si>
  <si>
    <t>平石</t>
  </si>
  <si>
    <t>平岫</t>
  </si>
  <si>
    <t>深沢</t>
  </si>
  <si>
    <t>福山</t>
  </si>
  <si>
    <t>藤崎</t>
  </si>
  <si>
    <t>船岡</t>
  </si>
  <si>
    <t>船ヶ台</t>
  </si>
  <si>
    <t>古雪町</t>
  </si>
  <si>
    <t>本田仲町</t>
  </si>
  <si>
    <t>前郷</t>
  </si>
  <si>
    <t>曲沢</t>
  </si>
  <si>
    <t>町村</t>
  </si>
  <si>
    <t>松街道</t>
  </si>
  <si>
    <t>松ヶ崎</t>
  </si>
  <si>
    <t>松本</t>
  </si>
  <si>
    <t>万願寺</t>
  </si>
  <si>
    <t>美倉町</t>
  </si>
  <si>
    <t>水林</t>
  </si>
  <si>
    <t>南福田</t>
  </si>
  <si>
    <t>宮内</t>
  </si>
  <si>
    <t>森子</t>
  </si>
  <si>
    <t>柳生</t>
  </si>
  <si>
    <t>薬師堂</t>
  </si>
  <si>
    <t>矢島町荒沢</t>
  </si>
  <si>
    <t>矢島町川辺</t>
  </si>
  <si>
    <t>矢島町木在</t>
  </si>
  <si>
    <t>矢島町坂之下</t>
  </si>
  <si>
    <t>矢島町城内</t>
  </si>
  <si>
    <t>矢島町立石</t>
  </si>
  <si>
    <t>矢島町舘町</t>
  </si>
  <si>
    <t>矢島町田中町</t>
  </si>
  <si>
    <t>矢島町七日町</t>
  </si>
  <si>
    <t>矢島町元町</t>
  </si>
  <si>
    <t>矢島町矢島町</t>
  </si>
  <si>
    <t>谷地町</t>
  </si>
  <si>
    <t>山内</t>
  </si>
  <si>
    <t>山田</t>
  </si>
  <si>
    <t>山本</t>
  </si>
  <si>
    <t>湯沢</t>
  </si>
  <si>
    <t>吉沢</t>
  </si>
  <si>
    <t>猟師町</t>
  </si>
  <si>
    <t>２．昼間通学者（由利本荘市内の学校に通う方※15歳未満も含む）</t>
    <rPh sb="2" eb="4">
      <t>ヒルマ</t>
    </rPh>
    <rPh sb="4" eb="7">
      <t>ツウガクシャ</t>
    </rPh>
    <rPh sb="8" eb="12">
      <t>ユリホンジョウ</t>
    </rPh>
    <rPh sb="12" eb="13">
      <t>シ</t>
    </rPh>
    <rPh sb="13" eb="14">
      <t>ナイ</t>
    </rPh>
    <rPh sb="15" eb="17">
      <t>ガッコウ</t>
    </rPh>
    <rPh sb="18" eb="19">
      <t>カヨ</t>
    </rPh>
    <rPh sb="20" eb="21">
      <t>カタ</t>
    </rPh>
    <rPh sb="24" eb="25">
      <t>サイ</t>
    </rPh>
    <rPh sb="25" eb="27">
      <t>ミマン</t>
    </rPh>
    <rPh sb="28" eb="29">
      <t>フク</t>
    </rPh>
    <phoneticPr fontId="1"/>
  </si>
  <si>
    <t>(e)昼間通学者数</t>
    <phoneticPr fontId="1"/>
  </si>
  <si>
    <t>第15表　在学学校･未就学の種類（7区分），男女別在学者数及び未就学者数 －町丁・字等</t>
    <phoneticPr fontId="1"/>
  </si>
  <si>
    <t>[小学校・中学校]の在学者数
＋[高校]の在学者数
＋[短大・高専]の在学者数
＋[大学・大学院]の在学者数</t>
    <rPh sb="10" eb="13">
      <t>ザイガクシャ</t>
    </rPh>
    <rPh sb="13" eb="14">
      <t>スウ</t>
    </rPh>
    <rPh sb="17" eb="19">
      <t>コウコウ</t>
    </rPh>
    <rPh sb="21" eb="24">
      <t>ザイガクシャ</t>
    </rPh>
    <rPh sb="24" eb="25">
      <t>スウ</t>
    </rPh>
    <rPh sb="28" eb="30">
      <t>タンダイ</t>
    </rPh>
    <rPh sb="31" eb="33">
      <t>コウセン</t>
    </rPh>
    <rPh sb="42" eb="44">
      <t>ダイガク</t>
    </rPh>
    <rPh sb="45" eb="48">
      <t>ダイガクイン</t>
    </rPh>
    <phoneticPr fontId="1"/>
  </si>
  <si>
    <t>　国勢調査（2010年）より、由利本荘市の昼間における、小地域別の小学校・中学校・高校・短大・高専・短大・大学・大学院の在学者数を算定する。</t>
    <rPh sb="1" eb="3">
      <t>コクセイ</t>
    </rPh>
    <rPh sb="3" eb="5">
      <t>チョウサ</t>
    </rPh>
    <rPh sb="10" eb="11">
      <t>ネン</t>
    </rPh>
    <rPh sb="15" eb="19">
      <t>ユリホンジョウ</t>
    </rPh>
    <rPh sb="21" eb="23">
      <t>ヒルマ</t>
    </rPh>
    <rPh sb="28" eb="31">
      <t>ショウチイキ</t>
    </rPh>
    <rPh sb="31" eb="32">
      <t>ベツ</t>
    </rPh>
    <rPh sb="33" eb="36">
      <t>ショウガッコウ</t>
    </rPh>
    <rPh sb="37" eb="40">
      <t>チュウガッコウ</t>
    </rPh>
    <rPh sb="41" eb="43">
      <t>コウコウ</t>
    </rPh>
    <rPh sb="44" eb="46">
      <t>タンダイ</t>
    </rPh>
    <rPh sb="47" eb="49">
      <t>コウセン</t>
    </rPh>
    <rPh sb="50" eb="52">
      <t>タンダイ</t>
    </rPh>
    <rPh sb="53" eb="55">
      <t>ダイガク</t>
    </rPh>
    <rPh sb="56" eb="59">
      <t>ダイガクイン</t>
    </rPh>
    <rPh sb="60" eb="62">
      <t>ザイガク</t>
    </rPh>
    <rPh sb="62" eb="63">
      <t>シャ</t>
    </rPh>
    <rPh sb="63" eb="64">
      <t>スウ</t>
    </rPh>
    <phoneticPr fontId="1"/>
  </si>
  <si>
    <t>　国勢調査（2010年）から、由利本荘市に通学する人数を抽出し、小地域別の割合をかけることで小地域別の昼間の通学者数を算定する。</t>
    <rPh sb="1" eb="3">
      <t>コクセイ</t>
    </rPh>
    <rPh sb="3" eb="5">
      <t>チョウサ</t>
    </rPh>
    <rPh sb="10" eb="11">
      <t>ネン</t>
    </rPh>
    <rPh sb="15" eb="19">
      <t>ユリホンジョウ</t>
    </rPh>
    <rPh sb="21" eb="23">
      <t>ツウガク</t>
    </rPh>
    <rPh sb="25" eb="27">
      <t>ニンズウ</t>
    </rPh>
    <rPh sb="28" eb="30">
      <t>チュウシュツ</t>
    </rPh>
    <rPh sb="32" eb="35">
      <t>ショウチイキ</t>
    </rPh>
    <rPh sb="35" eb="36">
      <t>ベツ</t>
    </rPh>
    <rPh sb="37" eb="39">
      <t>ワリアイ</t>
    </rPh>
    <phoneticPr fontId="1"/>
  </si>
  <si>
    <t>蟻山</t>
    <rPh sb="0" eb="1">
      <t>アリ</t>
    </rPh>
    <rPh sb="1" eb="2">
      <t>ヤマ</t>
    </rPh>
    <phoneticPr fontId="1"/>
  </si>
  <si>
    <t>小防ヶ沢</t>
    <rPh sb="0" eb="1">
      <t>ショウ</t>
    </rPh>
    <rPh sb="1" eb="2">
      <t>ボウ</t>
    </rPh>
    <rPh sb="3" eb="4">
      <t>サワ</t>
    </rPh>
    <phoneticPr fontId="1"/>
  </si>
  <si>
    <t>濡浜北</t>
    <phoneticPr fontId="1"/>
  </si>
  <si>
    <t>大沢</t>
    <rPh sb="0" eb="2">
      <t>オオサワ</t>
    </rPh>
    <phoneticPr fontId="1"/>
  </si>
  <si>
    <t>金山</t>
    <rPh sb="0" eb="2">
      <t>カネヤマ</t>
    </rPh>
    <phoneticPr fontId="1"/>
  </si>
  <si>
    <t>南ノ股</t>
    <rPh sb="0" eb="1">
      <t>ミナミ</t>
    </rPh>
    <rPh sb="2" eb="3">
      <t>マタ</t>
    </rPh>
    <phoneticPr fontId="1"/>
  </si>
  <si>
    <t>北ノ股</t>
    <rPh sb="0" eb="1">
      <t>キタ</t>
    </rPh>
    <rPh sb="2" eb="3">
      <t>マタ</t>
    </rPh>
    <phoneticPr fontId="1"/>
  </si>
  <si>
    <t>宮沢</t>
    <rPh sb="0" eb="2">
      <t>ミヤザワ</t>
    </rPh>
    <phoneticPr fontId="1"/>
  </si>
  <si>
    <t>矢島町新荘</t>
    <rPh sb="0" eb="3">
      <t>ヤシママチ</t>
    </rPh>
    <rPh sb="3" eb="5">
      <t>シンジョウ</t>
    </rPh>
    <phoneticPr fontId="1"/>
  </si>
  <si>
    <t>岩城福俣</t>
    <rPh sb="0" eb="2">
      <t>イワキ</t>
    </rPh>
    <rPh sb="2" eb="4">
      <t>フクノマタ</t>
    </rPh>
    <phoneticPr fontId="1"/>
  </si>
  <si>
    <t>岩城上黒川</t>
    <rPh sb="0" eb="5">
      <t>イワキカミクロカワ</t>
    </rPh>
    <phoneticPr fontId="1"/>
  </si>
  <si>
    <t>陳ケ森</t>
    <rPh sb="0" eb="3">
      <t>ジンガモリ</t>
    </rPh>
    <phoneticPr fontId="1"/>
  </si>
  <si>
    <t>飯沢</t>
    <rPh sb="0" eb="2">
      <t>イイザワ</t>
    </rPh>
    <phoneticPr fontId="1"/>
  </si>
  <si>
    <t>東中沢</t>
    <rPh sb="0" eb="1">
      <t>ヒガシ</t>
    </rPh>
    <rPh sb="1" eb="2">
      <t>ナカ</t>
    </rPh>
    <rPh sb="2" eb="3">
      <t>サワ</t>
    </rPh>
    <phoneticPr fontId="1"/>
  </si>
  <si>
    <t>新上条</t>
    <rPh sb="0" eb="1">
      <t>シン</t>
    </rPh>
    <rPh sb="1" eb="3">
      <t>カミジョウ</t>
    </rPh>
    <phoneticPr fontId="1"/>
  </si>
  <si>
    <t>鳥海町才之神</t>
    <rPh sb="0" eb="3">
      <t>チョウカイマチ</t>
    </rPh>
    <rPh sb="3" eb="4">
      <t>サイ</t>
    </rPh>
    <rPh sb="4" eb="5">
      <t>コレ</t>
    </rPh>
    <rPh sb="5" eb="6">
      <t>カミ</t>
    </rPh>
    <phoneticPr fontId="1"/>
  </si>
  <si>
    <t>米坂</t>
    <rPh sb="0" eb="2">
      <t>ヨネサカ</t>
    </rPh>
    <phoneticPr fontId="1"/>
  </si>
  <si>
    <t>陣場岱</t>
  </si>
  <si>
    <t>岩城富田</t>
  </si>
  <si>
    <t>観音森</t>
    <rPh sb="0" eb="2">
      <t>カンノン</t>
    </rPh>
    <rPh sb="2" eb="3">
      <t>モリ</t>
    </rPh>
    <phoneticPr fontId="1"/>
  </si>
  <si>
    <t>今野谷地</t>
    <rPh sb="0" eb="4">
      <t>コンノヤチ</t>
    </rPh>
    <phoneticPr fontId="1"/>
  </si>
  <si>
    <t>鳥海町直根</t>
    <rPh sb="0" eb="5">
      <t>チョウカイマチヒタネ</t>
    </rPh>
    <phoneticPr fontId="1"/>
  </si>
  <si>
    <t>鳥海町笹子</t>
    <rPh sb="0" eb="5">
      <t>チョウカイマチササゴ</t>
    </rPh>
    <phoneticPr fontId="1"/>
  </si>
  <si>
    <t>鳥海町</t>
    <rPh sb="0" eb="2">
      <t>チョウカイ</t>
    </rPh>
    <rPh sb="2" eb="3">
      <t>マチ</t>
    </rPh>
    <phoneticPr fontId="1"/>
  </si>
  <si>
    <t>注2：実施要領より、市内の通学者数は学校基本調査を基に表す旨の記載があるが、学校基本調査に小地域単位の数値は存在しないため、国勢調査を活用した。</t>
    <rPh sb="0" eb="1">
      <t>チュウ</t>
    </rPh>
    <rPh sb="3" eb="5">
      <t>ジッシ</t>
    </rPh>
    <rPh sb="5" eb="7">
      <t>ヨウリョウ</t>
    </rPh>
    <rPh sb="10" eb="12">
      <t>シナイ</t>
    </rPh>
    <rPh sb="13" eb="15">
      <t>ツウガク</t>
    </rPh>
    <rPh sb="15" eb="16">
      <t>シャ</t>
    </rPh>
    <rPh sb="16" eb="17">
      <t>スウ</t>
    </rPh>
    <rPh sb="18" eb="20">
      <t>ガッコウ</t>
    </rPh>
    <rPh sb="20" eb="22">
      <t>キホン</t>
    </rPh>
    <rPh sb="22" eb="24">
      <t>チョウサ</t>
    </rPh>
    <rPh sb="25" eb="26">
      <t>モト</t>
    </rPh>
    <rPh sb="27" eb="28">
      <t>アラワ</t>
    </rPh>
    <rPh sb="29" eb="30">
      <t>ムネ</t>
    </rPh>
    <rPh sb="31" eb="33">
      <t>キサイ</t>
    </rPh>
    <rPh sb="38" eb="40">
      <t>ガッコウ</t>
    </rPh>
    <rPh sb="40" eb="42">
      <t>キホン</t>
    </rPh>
    <rPh sb="42" eb="44">
      <t>チョウサ</t>
    </rPh>
    <rPh sb="45" eb="48">
      <t>ショウチイキ</t>
    </rPh>
    <rPh sb="48" eb="50">
      <t>タンイ</t>
    </rPh>
    <rPh sb="51" eb="53">
      <t>スウチ</t>
    </rPh>
    <rPh sb="54" eb="56">
      <t>ソンザイ</t>
    </rPh>
    <rPh sb="62" eb="64">
      <t>コクセイ</t>
    </rPh>
    <rPh sb="64" eb="66">
      <t>チョウサ</t>
    </rPh>
    <rPh sb="67" eb="69">
      <t>カツヨウ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</si>
</sst>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quot;#,###,###,##0"/>
    <numFmt numFmtId="178" formatCode="#,##0_ "/>
  </numFmts>
  <fonts count="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rgb="FFFF0000"/>
      <name val="ＭＳ 明朝"/>
      <family val="1"/>
      <charset val="128"/>
    </font>
    <font>
      <sz val="11"/>
      <name val="ＭＳ 明朝"/>
      <family val="1"/>
      <charset val="128"/>
    </font>
    <font>
      <b/>
      <sz val="11"/>
      <name val="ＭＳ 明朝"/>
      <family val="1"/>
      <charset val="128"/>
    </font>
    <font>
      <i/>
      <sz val="1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s>
  <cellStyleXfs count="2">
    <xf numFmtId="0" fontId="0" fillId="0" borderId="0">
      <alignment vertical="center"/>
    </xf>
    <xf numFmtId="9" fontId="2" fillId="0" borderId="0" applyFont="0" applyFill="0" applyBorder="0" applyAlignment="0" applyProtection="0">
      <alignment vertical="center"/>
    </xf>
  </cellStyleXfs>
  <cellXfs count="49">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vertical="center"/>
    </xf>
    <xf numFmtId="0" fontId="3" fillId="0" borderId="0" xfId="0" applyFont="1" applyBorder="1">
      <alignment vertical="center"/>
    </xf>
    <xf numFmtId="178" fontId="3" fillId="0" borderId="0" xfId="0" applyNumberFormat="1" applyFont="1" applyFill="1" applyBorder="1">
      <alignment vertical="center"/>
    </xf>
    <xf numFmtId="178" fontId="3" fillId="0" borderId="0" xfId="0" applyNumberFormat="1" applyFont="1" applyBorder="1">
      <alignment vertical="center"/>
    </xf>
    <xf numFmtId="0" fontId="5" fillId="0" borderId="0" xfId="0" applyFont="1">
      <alignment vertical="center"/>
    </xf>
    <xf numFmtId="0" fontId="3" fillId="0" borderId="12" xfId="0" applyFont="1" applyBorder="1">
      <alignment vertical="center"/>
    </xf>
    <xf numFmtId="0" fontId="4" fillId="0" borderId="1" xfId="0" applyFont="1" applyBorder="1">
      <alignment vertical="center"/>
    </xf>
    <xf numFmtId="0" fontId="3" fillId="0" borderId="7" xfId="0" applyFont="1" applyBorder="1">
      <alignment vertical="center"/>
    </xf>
    <xf numFmtId="0" fontId="4" fillId="2" borderId="6" xfId="0" applyFont="1" applyFill="1" applyBorder="1">
      <alignment vertical="center"/>
    </xf>
    <xf numFmtId="0" fontId="4" fillId="0" borderId="5" xfId="0" applyFont="1" applyBorder="1">
      <alignment vertical="center"/>
    </xf>
    <xf numFmtId="0" fontId="3" fillId="0" borderId="9" xfId="0" applyFont="1" applyBorder="1">
      <alignment vertical="center"/>
    </xf>
    <xf numFmtId="0" fontId="4" fillId="2" borderId="1" xfId="0" applyFont="1" applyFill="1" applyBorder="1" applyAlignment="1">
      <alignment horizontal="center" vertical="center"/>
    </xf>
    <xf numFmtId="0" fontId="3" fillId="0" borderId="8" xfId="0" applyFont="1" applyBorder="1">
      <alignment vertical="center"/>
    </xf>
    <xf numFmtId="0" fontId="3" fillId="0" borderId="10" xfId="0" applyFont="1" applyBorder="1">
      <alignment vertical="center"/>
    </xf>
    <xf numFmtId="0" fontId="4" fillId="2" borderId="1" xfId="0" applyFont="1" applyFill="1" applyBorder="1" applyAlignment="1">
      <alignment horizontal="center" vertical="center" wrapText="1"/>
    </xf>
    <xf numFmtId="0" fontId="3" fillId="0" borderId="13" xfId="0" applyFont="1" applyBorder="1">
      <alignment vertical="center"/>
    </xf>
    <xf numFmtId="176" fontId="3" fillId="0" borderId="0" xfId="0" applyNumberFormat="1" applyFont="1">
      <alignment vertical="center"/>
    </xf>
    <xf numFmtId="0" fontId="4" fillId="2" borderId="16" xfId="0" applyFont="1" applyFill="1" applyBorder="1">
      <alignment vertical="center"/>
    </xf>
    <xf numFmtId="0" fontId="4" fillId="2" borderId="17" xfId="0" applyFont="1" applyFill="1" applyBorder="1">
      <alignment vertical="center"/>
    </xf>
    <xf numFmtId="0" fontId="4" fillId="2" borderId="15" xfId="0" applyFont="1" applyFill="1" applyBorder="1" applyAlignment="1">
      <alignment vertical="center" wrapText="1"/>
    </xf>
    <xf numFmtId="176" fontId="4" fillId="2" borderId="18" xfId="0" applyNumberFormat="1" applyFont="1" applyFill="1" applyBorder="1">
      <alignment vertical="center"/>
    </xf>
    <xf numFmtId="0" fontId="4" fillId="2" borderId="19" xfId="0" applyFont="1" applyFill="1" applyBorder="1">
      <alignment vertical="center"/>
    </xf>
    <xf numFmtId="0" fontId="4" fillId="2" borderId="14" xfId="0" applyFont="1" applyFill="1" applyBorder="1" applyAlignment="1">
      <alignment vertical="top" wrapText="1"/>
    </xf>
    <xf numFmtId="176" fontId="4" fillId="2" borderId="9" xfId="0" applyNumberFormat="1" applyFont="1" applyFill="1" applyBorder="1" applyAlignment="1">
      <alignment horizontal="center" vertical="center" wrapText="1"/>
    </xf>
    <xf numFmtId="0" fontId="4"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178" fontId="5" fillId="0" borderId="1" xfId="0" applyNumberFormat="1" applyFont="1" applyBorder="1">
      <alignment vertical="center"/>
    </xf>
    <xf numFmtId="0" fontId="4" fillId="0" borderId="11" xfId="0" applyFont="1" applyBorder="1">
      <alignment vertical="center"/>
    </xf>
    <xf numFmtId="178" fontId="4" fillId="0" borderId="1" xfId="0" applyNumberFormat="1" applyFont="1" applyBorder="1">
      <alignment vertical="center"/>
    </xf>
    <xf numFmtId="49" fontId="4" fillId="0" borderId="7" xfId="0" applyNumberFormat="1" applyFont="1" applyBorder="1">
      <alignment vertical="center"/>
    </xf>
    <xf numFmtId="178" fontId="6" fillId="3" borderId="1" xfId="0" applyNumberFormat="1" applyFont="1" applyFill="1" applyBorder="1">
      <alignment vertical="center"/>
    </xf>
    <xf numFmtId="10" fontId="4" fillId="0" borderId="1" xfId="1" applyNumberFormat="1" applyFont="1" applyBorder="1">
      <alignment vertical="center"/>
    </xf>
    <xf numFmtId="0" fontId="3" fillId="0" borderId="12" xfId="0" applyFont="1" applyBorder="1" applyAlignment="1">
      <alignment horizontal="right" vertical="center"/>
    </xf>
    <xf numFmtId="10" fontId="4" fillId="0" borderId="0" xfId="1" applyNumberFormat="1" applyFont="1" applyBorder="1">
      <alignment vertical="center"/>
    </xf>
    <xf numFmtId="0" fontId="4" fillId="2" borderId="5"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0" xfId="0" applyFont="1" applyFill="1" applyBorder="1" applyAlignment="1">
      <alignment horizontal="center" vertical="center"/>
    </xf>
    <xf numFmtId="176" fontId="4" fillId="2" borderId="9" xfId="0" applyNumberFormat="1" applyFont="1" applyFill="1" applyBorder="1" applyAlignment="1">
      <alignment horizontal="left" vertical="top" wrapText="1"/>
    </xf>
    <xf numFmtId="176" fontId="4" fillId="2" borderId="10" xfId="0" applyNumberFormat="1" applyFont="1" applyFill="1" applyBorder="1" applyAlignment="1">
      <alignment horizontal="left" vertical="top" wrapText="1"/>
    </xf>
  </cellXfs>
  <cellStyles count="2">
    <cellStyle name="パーセント" xfId="1" builtinId="5"/>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2:H256"/>
  <sheetViews>
    <sheetView showGridLines="0" tabSelected="1" view="pageBreakPreview" zoomScale="85" zoomScaleNormal="85" zoomScaleSheetLayoutView="85" workbookViewId="0">
      <selection activeCell="C193" sqref="C193"/>
    </sheetView>
  </sheetViews>
  <sheetFormatPr defaultRowHeight="13.5" x14ac:dyDescent="0.15"/>
  <cols>
    <col min="1" max="1" width="9" style="1"/>
    <col min="2" max="2" width="11.625" style="1" customWidth="1"/>
    <col min="3" max="3" width="26.375" style="1" bestFit="1" customWidth="1"/>
    <col min="4" max="4" width="31.5" style="1" bestFit="1" customWidth="1"/>
    <col min="5" max="5" width="17.125" style="1" customWidth="1"/>
    <col min="6" max="7" width="35.75" style="1" customWidth="1"/>
    <col min="8" max="8" width="11.875" style="2" customWidth="1"/>
    <col min="9" max="9" width="9" style="1"/>
    <col min="10" max="10" width="11.625" style="1" bestFit="1" customWidth="1"/>
    <col min="11" max="16384" width="9" style="1"/>
  </cols>
  <sheetData>
    <row r="2" spans="1:8" x14ac:dyDescent="0.15">
      <c r="B2" s="7" t="s">
        <v>216</v>
      </c>
      <c r="C2" s="4"/>
      <c r="G2" s="19"/>
    </row>
    <row r="3" spans="1:8" x14ac:dyDescent="0.15">
      <c r="B3" s="2" t="s">
        <v>220</v>
      </c>
      <c r="C3" s="4"/>
      <c r="G3" s="19"/>
    </row>
    <row r="4" spans="1:8" x14ac:dyDescent="0.15">
      <c r="B4" s="2" t="s">
        <v>221</v>
      </c>
      <c r="C4" s="4"/>
      <c r="G4" s="19"/>
    </row>
    <row r="5" spans="1:8" x14ac:dyDescent="0.15">
      <c r="A5" s="15"/>
      <c r="B5" s="38" t="s">
        <v>7</v>
      </c>
      <c r="C5" s="39"/>
      <c r="D5" s="39"/>
      <c r="E5" s="40"/>
      <c r="F5" s="11" t="s">
        <v>8</v>
      </c>
      <c r="G5" s="20" t="s">
        <v>8</v>
      </c>
      <c r="H5" s="21"/>
    </row>
    <row r="6" spans="1:8" ht="27" x14ac:dyDescent="0.15">
      <c r="A6" s="15"/>
      <c r="B6" s="41"/>
      <c r="C6" s="42"/>
      <c r="D6" s="42"/>
      <c r="E6" s="43"/>
      <c r="F6" s="22" t="s">
        <v>1</v>
      </c>
      <c r="G6" s="23" t="s">
        <v>3</v>
      </c>
      <c r="H6" s="24"/>
    </row>
    <row r="7" spans="1:8" ht="69.75" customHeight="1" x14ac:dyDescent="0.15">
      <c r="A7" s="15"/>
      <c r="B7" s="41"/>
      <c r="C7" s="42"/>
      <c r="D7" s="42"/>
      <c r="E7" s="43"/>
      <c r="F7" s="25" t="s">
        <v>2</v>
      </c>
      <c r="G7" s="47" t="s">
        <v>218</v>
      </c>
      <c r="H7" s="48"/>
    </row>
    <row r="8" spans="1:8" ht="54" x14ac:dyDescent="0.15">
      <c r="A8" s="15"/>
      <c r="B8" s="44"/>
      <c r="C8" s="45"/>
      <c r="D8" s="45"/>
      <c r="E8" s="46"/>
      <c r="F8" s="17" t="s">
        <v>4</v>
      </c>
      <c r="G8" s="26" t="s">
        <v>219</v>
      </c>
      <c r="H8" s="14" t="s">
        <v>0</v>
      </c>
    </row>
    <row r="9" spans="1:8" x14ac:dyDescent="0.15">
      <c r="A9" s="15"/>
      <c r="B9" s="27" t="s">
        <v>217</v>
      </c>
      <c r="C9" s="28"/>
      <c r="D9" s="28"/>
      <c r="E9" s="29"/>
      <c r="F9" s="30">
        <v>9787</v>
      </c>
      <c r="G9" s="30">
        <v>10282</v>
      </c>
      <c r="H9" s="35">
        <f>G9/$G$9</f>
        <v>1</v>
      </c>
    </row>
    <row r="10" spans="1:8" x14ac:dyDescent="0.15">
      <c r="A10" s="15"/>
      <c r="B10" s="12" t="s">
        <v>5</v>
      </c>
      <c r="C10" s="8"/>
      <c r="D10" s="36"/>
      <c r="E10" s="31" t="s">
        <v>10</v>
      </c>
      <c r="F10" s="34">
        <f t="shared" ref="F10:F44" si="0">ROUND($F$9*H10,0)</f>
        <v>45</v>
      </c>
      <c r="G10" s="32">
        <v>47</v>
      </c>
      <c r="H10" s="35">
        <f>G10/$G$9</f>
        <v>4.5710951176813853E-3</v>
      </c>
    </row>
    <row r="11" spans="1:8" x14ac:dyDescent="0.15">
      <c r="A11" s="15"/>
      <c r="B11" s="33" t="s">
        <v>9</v>
      </c>
      <c r="C11" s="4"/>
      <c r="D11" s="4"/>
      <c r="E11" s="9" t="s">
        <v>11</v>
      </c>
      <c r="F11" s="34">
        <f t="shared" si="0"/>
        <v>131</v>
      </c>
      <c r="G11" s="32">
        <v>138</v>
      </c>
      <c r="H11" s="35">
        <f t="shared" ref="H11:H44" si="1">G11/$G$9</f>
        <v>1.3421513324255981E-2</v>
      </c>
    </row>
    <row r="12" spans="1:8" x14ac:dyDescent="0.15">
      <c r="A12" s="15"/>
      <c r="B12" s="10"/>
      <c r="C12" s="4"/>
      <c r="D12" s="4"/>
      <c r="E12" s="9" t="s">
        <v>12</v>
      </c>
      <c r="F12" s="34">
        <f>ROUND($F$9*H12,0)</f>
        <v>4</v>
      </c>
      <c r="G12" s="32">
        <v>4</v>
      </c>
      <c r="H12" s="35">
        <f t="shared" si="1"/>
        <v>3.8902937171756465E-4</v>
      </c>
    </row>
    <row r="13" spans="1:8" x14ac:dyDescent="0.15">
      <c r="A13" s="15"/>
      <c r="B13" s="10"/>
      <c r="C13" s="4"/>
      <c r="D13" s="4"/>
      <c r="E13" s="9" t="s">
        <v>13</v>
      </c>
      <c r="F13" s="34">
        <f>ROUND($F$9*H13,0)</f>
        <v>37</v>
      </c>
      <c r="G13" s="32">
        <v>39</v>
      </c>
      <c r="H13" s="35">
        <f t="shared" si="1"/>
        <v>3.7930363742462556E-3</v>
      </c>
    </row>
    <row r="14" spans="1:8" x14ac:dyDescent="0.15">
      <c r="A14" s="15"/>
      <c r="B14" s="10"/>
      <c r="C14" s="4"/>
      <c r="D14" s="4"/>
      <c r="E14" s="9" t="s">
        <v>14</v>
      </c>
      <c r="F14" s="34">
        <f t="shared" si="0"/>
        <v>17</v>
      </c>
      <c r="G14" s="32">
        <v>18</v>
      </c>
      <c r="H14" s="35">
        <f t="shared" si="1"/>
        <v>1.7506321727290409E-3</v>
      </c>
    </row>
    <row r="15" spans="1:8" x14ac:dyDescent="0.15">
      <c r="A15" s="15"/>
      <c r="B15" s="10"/>
      <c r="C15" s="4"/>
      <c r="D15" s="4"/>
      <c r="E15" s="9" t="s">
        <v>15</v>
      </c>
      <c r="F15" s="34">
        <f t="shared" si="0"/>
        <v>1</v>
      </c>
      <c r="G15" s="32">
        <v>1</v>
      </c>
      <c r="H15" s="35">
        <f t="shared" si="1"/>
        <v>9.7257342929391163E-5</v>
      </c>
    </row>
    <row r="16" spans="1:8" x14ac:dyDescent="0.15">
      <c r="A16" s="15"/>
      <c r="B16" s="10"/>
      <c r="C16" s="4"/>
      <c r="D16" s="4"/>
      <c r="E16" s="9" t="s">
        <v>16</v>
      </c>
      <c r="F16" s="34">
        <f t="shared" si="0"/>
        <v>23</v>
      </c>
      <c r="G16" s="32">
        <v>24</v>
      </c>
      <c r="H16" s="35">
        <f t="shared" si="1"/>
        <v>2.3341762303053879E-3</v>
      </c>
    </row>
    <row r="17" spans="1:8" x14ac:dyDescent="0.15">
      <c r="A17" s="15"/>
      <c r="B17" s="10"/>
      <c r="C17" s="4"/>
      <c r="D17" s="4"/>
      <c r="E17" s="9" t="s">
        <v>17</v>
      </c>
      <c r="F17" s="34">
        <f t="shared" si="0"/>
        <v>15</v>
      </c>
      <c r="G17" s="32">
        <v>16</v>
      </c>
      <c r="H17" s="35">
        <f t="shared" si="1"/>
        <v>1.5561174868702586E-3</v>
      </c>
    </row>
    <row r="18" spans="1:8" x14ac:dyDescent="0.15">
      <c r="A18" s="15"/>
      <c r="B18" s="10"/>
      <c r="C18" s="4"/>
      <c r="D18" s="4"/>
      <c r="E18" s="9" t="s">
        <v>222</v>
      </c>
      <c r="F18" s="34">
        <f t="shared" ref="F18:F19" si="2">ROUND($F$9*H18,0)</f>
        <v>13</v>
      </c>
      <c r="G18" s="32">
        <v>14</v>
      </c>
      <c r="H18" s="35">
        <f t="shared" ref="H18:H19" si="3">G18/$G$9</f>
        <v>1.3616028010114763E-3</v>
      </c>
    </row>
    <row r="19" spans="1:8" x14ac:dyDescent="0.15">
      <c r="A19" s="15"/>
      <c r="B19" s="10"/>
      <c r="C19" s="4"/>
      <c r="D19" s="4"/>
      <c r="E19" s="9" t="s">
        <v>234</v>
      </c>
      <c r="F19" s="34">
        <f t="shared" si="2"/>
        <v>11</v>
      </c>
      <c r="G19" s="32">
        <v>12</v>
      </c>
      <c r="H19" s="35">
        <f t="shared" si="3"/>
        <v>1.167088115152694E-3</v>
      </c>
    </row>
    <row r="20" spans="1:8" x14ac:dyDescent="0.15">
      <c r="A20" s="15"/>
      <c r="B20" s="10"/>
      <c r="C20" s="4"/>
      <c r="D20" s="4"/>
      <c r="E20" s="9" t="s">
        <v>18</v>
      </c>
      <c r="F20" s="34">
        <f t="shared" si="0"/>
        <v>10</v>
      </c>
      <c r="G20" s="32">
        <v>11</v>
      </c>
      <c r="H20" s="35">
        <f t="shared" si="1"/>
        <v>1.0698307722233028E-3</v>
      </c>
    </row>
    <row r="21" spans="1:8" x14ac:dyDescent="0.15">
      <c r="A21" s="15"/>
      <c r="B21" s="10"/>
      <c r="C21" s="4"/>
      <c r="D21" s="4"/>
      <c r="E21" s="9" t="s">
        <v>19</v>
      </c>
      <c r="F21" s="34">
        <f t="shared" si="0"/>
        <v>1380</v>
      </c>
      <c r="G21" s="32">
        <v>1450</v>
      </c>
      <c r="H21" s="35">
        <f t="shared" si="1"/>
        <v>0.14102314724761719</v>
      </c>
    </row>
    <row r="22" spans="1:8" x14ac:dyDescent="0.15">
      <c r="A22" s="15"/>
      <c r="B22" s="10"/>
      <c r="C22" s="4"/>
      <c r="D22" s="4"/>
      <c r="E22" s="9" t="s">
        <v>20</v>
      </c>
      <c r="F22" s="34">
        <f t="shared" si="0"/>
        <v>4</v>
      </c>
      <c r="G22" s="32">
        <v>4</v>
      </c>
      <c r="H22" s="35">
        <f t="shared" si="1"/>
        <v>3.8902937171756465E-4</v>
      </c>
    </row>
    <row r="23" spans="1:8" x14ac:dyDescent="0.15">
      <c r="A23" s="15"/>
      <c r="B23" s="10"/>
      <c r="C23" s="4"/>
      <c r="D23" s="4"/>
      <c r="E23" s="9" t="s">
        <v>21</v>
      </c>
      <c r="F23" s="34">
        <f t="shared" si="0"/>
        <v>194</v>
      </c>
      <c r="G23" s="32">
        <v>204</v>
      </c>
      <c r="H23" s="35">
        <f t="shared" si="1"/>
        <v>1.98404979575958E-2</v>
      </c>
    </row>
    <row r="24" spans="1:8" x14ac:dyDescent="0.15">
      <c r="A24" s="15"/>
      <c r="B24" s="10"/>
      <c r="C24" s="4"/>
      <c r="D24" s="4"/>
      <c r="E24" s="9" t="s">
        <v>22</v>
      </c>
      <c r="F24" s="34">
        <f t="shared" si="0"/>
        <v>20</v>
      </c>
      <c r="G24" s="32">
        <v>21</v>
      </c>
      <c r="H24" s="35">
        <f t="shared" si="1"/>
        <v>2.0424042015172146E-3</v>
      </c>
    </row>
    <row r="25" spans="1:8" x14ac:dyDescent="0.15">
      <c r="A25" s="15"/>
      <c r="B25" s="10"/>
      <c r="C25" s="4"/>
      <c r="D25" s="4"/>
      <c r="E25" s="9" t="s">
        <v>23</v>
      </c>
      <c r="F25" s="34">
        <f t="shared" si="0"/>
        <v>5</v>
      </c>
      <c r="G25" s="32">
        <v>5</v>
      </c>
      <c r="H25" s="35">
        <f t="shared" si="1"/>
        <v>4.8628671464695587E-4</v>
      </c>
    </row>
    <row r="26" spans="1:8" x14ac:dyDescent="0.15">
      <c r="A26" s="15"/>
      <c r="B26" s="10"/>
      <c r="C26" s="4"/>
      <c r="D26" s="4"/>
      <c r="E26" s="9" t="s">
        <v>24</v>
      </c>
      <c r="F26" s="34">
        <f t="shared" si="0"/>
        <v>1</v>
      </c>
      <c r="G26" s="32">
        <v>1</v>
      </c>
      <c r="H26" s="35">
        <f t="shared" si="1"/>
        <v>9.7257342929391163E-5</v>
      </c>
    </row>
    <row r="27" spans="1:8" x14ac:dyDescent="0.15">
      <c r="A27" s="15"/>
      <c r="B27" s="10"/>
      <c r="C27" s="4"/>
      <c r="D27" s="4"/>
      <c r="E27" s="9" t="s">
        <v>25</v>
      </c>
      <c r="F27" s="34">
        <f t="shared" si="0"/>
        <v>146</v>
      </c>
      <c r="G27" s="32">
        <v>153</v>
      </c>
      <c r="H27" s="35">
        <f t="shared" si="1"/>
        <v>1.4880373468196848E-2</v>
      </c>
    </row>
    <row r="28" spans="1:8" x14ac:dyDescent="0.15">
      <c r="A28" s="15"/>
      <c r="B28" s="10"/>
      <c r="C28" s="4"/>
      <c r="D28" s="4"/>
      <c r="E28" s="9" t="s">
        <v>26</v>
      </c>
      <c r="F28" s="34">
        <f t="shared" si="0"/>
        <v>69</v>
      </c>
      <c r="G28" s="32">
        <v>72</v>
      </c>
      <c r="H28" s="35">
        <f t="shared" si="1"/>
        <v>7.0025286909161637E-3</v>
      </c>
    </row>
    <row r="29" spans="1:8" x14ac:dyDescent="0.15">
      <c r="A29" s="15"/>
      <c r="B29" s="10"/>
      <c r="C29" s="4"/>
      <c r="D29" s="4"/>
      <c r="E29" s="9" t="s">
        <v>232</v>
      </c>
      <c r="F29" s="34">
        <f t="shared" si="0"/>
        <v>1</v>
      </c>
      <c r="G29" s="32">
        <v>1</v>
      </c>
      <c r="H29" s="35">
        <f t="shared" si="1"/>
        <v>9.7257342929391163E-5</v>
      </c>
    </row>
    <row r="30" spans="1:8" x14ac:dyDescent="0.15">
      <c r="A30" s="15"/>
      <c r="B30" s="10"/>
      <c r="C30" s="4"/>
      <c r="D30" s="4"/>
      <c r="E30" s="9" t="s">
        <v>27</v>
      </c>
      <c r="F30" s="34">
        <f t="shared" si="0"/>
        <v>3</v>
      </c>
      <c r="G30" s="32">
        <v>3</v>
      </c>
      <c r="H30" s="35">
        <f t="shared" si="1"/>
        <v>2.9177202878817349E-4</v>
      </c>
    </row>
    <row r="31" spans="1:8" x14ac:dyDescent="0.15">
      <c r="A31" s="15"/>
      <c r="B31" s="10"/>
      <c r="C31" s="4"/>
      <c r="D31" s="4"/>
      <c r="E31" s="9" t="s">
        <v>28</v>
      </c>
      <c r="F31" s="34">
        <f t="shared" si="0"/>
        <v>25</v>
      </c>
      <c r="G31" s="32">
        <v>26</v>
      </c>
      <c r="H31" s="35">
        <f t="shared" si="1"/>
        <v>2.5286909161641702E-3</v>
      </c>
    </row>
    <row r="32" spans="1:8" x14ac:dyDescent="0.15">
      <c r="A32" s="15"/>
      <c r="B32" s="10"/>
      <c r="C32" s="4"/>
      <c r="D32" s="4"/>
      <c r="E32" s="9" t="s">
        <v>29</v>
      </c>
      <c r="F32" s="34">
        <f t="shared" si="0"/>
        <v>31</v>
      </c>
      <c r="G32" s="32">
        <v>33</v>
      </c>
      <c r="H32" s="35">
        <f t="shared" si="1"/>
        <v>3.2094923166699086E-3</v>
      </c>
    </row>
    <row r="33" spans="1:8" x14ac:dyDescent="0.15">
      <c r="A33" s="15"/>
      <c r="B33" s="10"/>
      <c r="C33" s="4"/>
      <c r="D33" s="4"/>
      <c r="E33" s="9" t="s">
        <v>30</v>
      </c>
      <c r="F33" s="34">
        <f t="shared" si="0"/>
        <v>48</v>
      </c>
      <c r="G33" s="32">
        <v>50</v>
      </c>
      <c r="H33" s="35">
        <f t="shared" si="1"/>
        <v>4.8628671464695586E-3</v>
      </c>
    </row>
    <row r="34" spans="1:8" x14ac:dyDescent="0.15">
      <c r="A34" s="15"/>
      <c r="B34" s="10"/>
      <c r="C34" s="4"/>
      <c r="D34" s="4"/>
      <c r="E34" s="9" t="s">
        <v>31</v>
      </c>
      <c r="F34" s="34">
        <f t="shared" si="0"/>
        <v>13</v>
      </c>
      <c r="G34" s="32">
        <v>14</v>
      </c>
      <c r="H34" s="35">
        <f t="shared" si="1"/>
        <v>1.3616028010114763E-3</v>
      </c>
    </row>
    <row r="35" spans="1:8" x14ac:dyDescent="0.15">
      <c r="A35" s="15"/>
      <c r="B35" s="10"/>
      <c r="C35" s="4"/>
      <c r="D35" s="4"/>
      <c r="E35" s="9" t="s">
        <v>32</v>
      </c>
      <c r="F35" s="34">
        <f t="shared" si="0"/>
        <v>17</v>
      </c>
      <c r="G35" s="32">
        <v>18</v>
      </c>
      <c r="H35" s="35">
        <f t="shared" si="1"/>
        <v>1.7506321727290409E-3</v>
      </c>
    </row>
    <row r="36" spans="1:8" x14ac:dyDescent="0.15">
      <c r="A36" s="15"/>
      <c r="B36" s="10"/>
      <c r="C36" s="4"/>
      <c r="D36" s="4"/>
      <c r="E36" s="9" t="s">
        <v>33</v>
      </c>
      <c r="F36" s="34">
        <f t="shared" si="0"/>
        <v>2</v>
      </c>
      <c r="G36" s="32">
        <v>2</v>
      </c>
      <c r="H36" s="35">
        <f t="shared" si="1"/>
        <v>1.9451468585878233E-4</v>
      </c>
    </row>
    <row r="37" spans="1:8" x14ac:dyDescent="0.15">
      <c r="A37" s="15"/>
      <c r="B37" s="10"/>
      <c r="C37" s="4"/>
      <c r="D37" s="4"/>
      <c r="E37" s="9" t="s">
        <v>34</v>
      </c>
      <c r="F37" s="34">
        <f t="shared" si="0"/>
        <v>11</v>
      </c>
      <c r="G37" s="32">
        <v>12</v>
      </c>
      <c r="H37" s="35">
        <f t="shared" si="1"/>
        <v>1.167088115152694E-3</v>
      </c>
    </row>
    <row r="38" spans="1:8" x14ac:dyDescent="0.15">
      <c r="A38" s="15"/>
      <c r="B38" s="10"/>
      <c r="C38" s="4"/>
      <c r="D38" s="4"/>
      <c r="E38" s="9" t="s">
        <v>35</v>
      </c>
      <c r="F38" s="34">
        <f t="shared" si="0"/>
        <v>10</v>
      </c>
      <c r="G38" s="32">
        <v>10</v>
      </c>
      <c r="H38" s="35">
        <f t="shared" si="1"/>
        <v>9.7257342929391174E-4</v>
      </c>
    </row>
    <row r="39" spans="1:8" x14ac:dyDescent="0.15">
      <c r="A39" s="15"/>
      <c r="B39" s="10"/>
      <c r="C39" s="4"/>
      <c r="D39" s="4"/>
      <c r="E39" s="9" t="s">
        <v>240</v>
      </c>
      <c r="F39" s="34">
        <f t="shared" si="0"/>
        <v>8</v>
      </c>
      <c r="G39" s="32">
        <v>8</v>
      </c>
      <c r="H39" s="35">
        <f t="shared" si="1"/>
        <v>7.780587434351293E-4</v>
      </c>
    </row>
    <row r="40" spans="1:8" x14ac:dyDescent="0.15">
      <c r="A40" s="15"/>
      <c r="B40" s="10"/>
      <c r="C40" s="4"/>
      <c r="D40" s="4"/>
      <c r="E40" s="9" t="s">
        <v>231</v>
      </c>
      <c r="F40" s="34">
        <f t="shared" si="0"/>
        <v>4</v>
      </c>
      <c r="G40" s="32">
        <v>4</v>
      </c>
      <c r="H40" s="35">
        <f t="shared" si="1"/>
        <v>3.8902937171756465E-4</v>
      </c>
    </row>
    <row r="41" spans="1:8" x14ac:dyDescent="0.15">
      <c r="A41" s="15"/>
      <c r="B41" s="10"/>
      <c r="C41" s="4"/>
      <c r="D41" s="4"/>
      <c r="E41" s="9" t="s">
        <v>36</v>
      </c>
      <c r="F41" s="34">
        <f t="shared" si="0"/>
        <v>150</v>
      </c>
      <c r="G41" s="32">
        <v>158</v>
      </c>
      <c r="H41" s="35">
        <f t="shared" si="1"/>
        <v>1.5366660182843805E-2</v>
      </c>
    </row>
    <row r="42" spans="1:8" x14ac:dyDescent="0.15">
      <c r="A42" s="15"/>
      <c r="B42" s="10"/>
      <c r="C42" s="4"/>
      <c r="D42" s="4"/>
      <c r="E42" s="9" t="s">
        <v>37</v>
      </c>
      <c r="F42" s="34">
        <f t="shared" si="0"/>
        <v>11</v>
      </c>
      <c r="G42" s="32">
        <v>12</v>
      </c>
      <c r="H42" s="35">
        <f t="shared" si="1"/>
        <v>1.167088115152694E-3</v>
      </c>
    </row>
    <row r="43" spans="1:8" x14ac:dyDescent="0.15">
      <c r="A43" s="15"/>
      <c r="B43" s="10"/>
      <c r="C43" s="4"/>
      <c r="D43" s="4"/>
      <c r="E43" s="9" t="s">
        <v>38</v>
      </c>
      <c r="F43" s="34">
        <f t="shared" si="0"/>
        <v>4</v>
      </c>
      <c r="G43" s="32">
        <v>4</v>
      </c>
      <c r="H43" s="35">
        <f t="shared" si="1"/>
        <v>3.8902937171756465E-4</v>
      </c>
    </row>
    <row r="44" spans="1:8" x14ac:dyDescent="0.15">
      <c r="A44" s="15"/>
      <c r="B44" s="10"/>
      <c r="C44" s="4"/>
      <c r="D44" s="4"/>
      <c r="E44" s="9" t="s">
        <v>39</v>
      </c>
      <c r="F44" s="34">
        <f t="shared" si="0"/>
        <v>39</v>
      </c>
      <c r="G44" s="32">
        <v>41</v>
      </c>
      <c r="H44" s="35">
        <f t="shared" si="1"/>
        <v>3.9875510601050379E-3</v>
      </c>
    </row>
    <row r="45" spans="1:8" x14ac:dyDescent="0.15">
      <c r="A45" s="4"/>
      <c r="B45" s="10"/>
      <c r="C45" s="4"/>
      <c r="D45" s="4"/>
      <c r="E45" s="9" t="s">
        <v>40</v>
      </c>
      <c r="F45" s="34">
        <f t="shared" ref="F45:F116" si="4">ROUND($F$9*H45,0)</f>
        <v>26</v>
      </c>
      <c r="G45" s="32">
        <v>27</v>
      </c>
      <c r="H45" s="35">
        <f t="shared" ref="H45:H116" si="5">G45/$G$9</f>
        <v>2.6259482590935616E-3</v>
      </c>
    </row>
    <row r="46" spans="1:8" x14ac:dyDescent="0.15">
      <c r="A46" s="4"/>
      <c r="B46" s="10"/>
      <c r="C46" s="4"/>
      <c r="D46" s="4"/>
      <c r="E46" s="9" t="s">
        <v>41</v>
      </c>
      <c r="F46" s="34">
        <f t="shared" si="4"/>
        <v>51</v>
      </c>
      <c r="G46" s="32">
        <v>54</v>
      </c>
      <c r="H46" s="35">
        <f t="shared" si="5"/>
        <v>5.2518965181871232E-3</v>
      </c>
    </row>
    <row r="47" spans="1:8" x14ac:dyDescent="0.15">
      <c r="A47" s="4"/>
      <c r="B47" s="10"/>
      <c r="C47" s="4"/>
      <c r="D47" s="4"/>
      <c r="E47" s="9" t="s">
        <v>42</v>
      </c>
      <c r="F47" s="34">
        <f t="shared" si="4"/>
        <v>253</v>
      </c>
      <c r="G47" s="32">
        <v>266</v>
      </c>
      <c r="H47" s="35">
        <f t="shared" si="5"/>
        <v>2.5870453219218052E-2</v>
      </c>
    </row>
    <row r="48" spans="1:8" x14ac:dyDescent="0.15">
      <c r="A48" s="4"/>
      <c r="B48" s="10"/>
      <c r="C48" s="4"/>
      <c r="D48" s="4"/>
      <c r="E48" s="9" t="s">
        <v>43</v>
      </c>
      <c r="F48" s="34">
        <f t="shared" si="4"/>
        <v>11</v>
      </c>
      <c r="G48" s="32">
        <v>12</v>
      </c>
      <c r="H48" s="35">
        <f t="shared" si="5"/>
        <v>1.167088115152694E-3</v>
      </c>
    </row>
    <row r="49" spans="1:8" x14ac:dyDescent="0.15">
      <c r="A49" s="4"/>
      <c r="B49" s="10"/>
      <c r="C49" s="4"/>
      <c r="D49" s="4"/>
      <c r="E49" s="9" t="s">
        <v>44</v>
      </c>
      <c r="F49" s="34">
        <f t="shared" si="4"/>
        <v>13</v>
      </c>
      <c r="G49" s="32">
        <v>14</v>
      </c>
      <c r="H49" s="35">
        <f t="shared" si="5"/>
        <v>1.3616028010114763E-3</v>
      </c>
    </row>
    <row r="50" spans="1:8" x14ac:dyDescent="0.15">
      <c r="A50" s="4"/>
      <c r="B50" s="10"/>
      <c r="C50" s="4"/>
      <c r="D50" s="4"/>
      <c r="E50" s="9" t="s">
        <v>45</v>
      </c>
      <c r="F50" s="34">
        <f t="shared" si="4"/>
        <v>35</v>
      </c>
      <c r="G50" s="32">
        <v>37</v>
      </c>
      <c r="H50" s="35">
        <f t="shared" si="5"/>
        <v>3.5985216883874733E-3</v>
      </c>
    </row>
    <row r="51" spans="1:8" x14ac:dyDescent="0.15">
      <c r="A51" s="4"/>
      <c r="B51" s="10"/>
      <c r="C51" s="4"/>
      <c r="D51" s="4"/>
      <c r="E51" s="9" t="s">
        <v>46</v>
      </c>
      <c r="F51" s="34">
        <f t="shared" si="4"/>
        <v>17</v>
      </c>
      <c r="G51" s="32">
        <v>18</v>
      </c>
      <c r="H51" s="35">
        <f t="shared" si="5"/>
        <v>1.7506321727290409E-3</v>
      </c>
    </row>
    <row r="52" spans="1:8" x14ac:dyDescent="0.15">
      <c r="A52" s="4"/>
      <c r="B52" s="10"/>
      <c r="C52" s="4"/>
      <c r="D52" s="4"/>
      <c r="E52" s="9" t="s">
        <v>47</v>
      </c>
      <c r="F52" s="34">
        <f t="shared" si="4"/>
        <v>23</v>
      </c>
      <c r="G52" s="32">
        <v>24</v>
      </c>
      <c r="H52" s="35">
        <f t="shared" si="5"/>
        <v>2.3341762303053879E-3</v>
      </c>
    </row>
    <row r="53" spans="1:8" x14ac:dyDescent="0.15">
      <c r="A53" s="4"/>
      <c r="B53" s="10"/>
      <c r="C53" s="4"/>
      <c r="D53" s="4"/>
      <c r="E53" s="9" t="s">
        <v>48</v>
      </c>
      <c r="F53" s="34">
        <f t="shared" si="4"/>
        <v>19</v>
      </c>
      <c r="G53" s="32">
        <v>20</v>
      </c>
      <c r="H53" s="35">
        <f t="shared" si="5"/>
        <v>1.9451468585878235E-3</v>
      </c>
    </row>
    <row r="54" spans="1:8" x14ac:dyDescent="0.15">
      <c r="A54" s="4"/>
      <c r="B54" s="10"/>
      <c r="C54" s="4"/>
      <c r="D54" s="4"/>
      <c r="E54" s="9" t="s">
        <v>49</v>
      </c>
      <c r="F54" s="34">
        <f t="shared" si="4"/>
        <v>27</v>
      </c>
      <c r="G54" s="32">
        <v>28</v>
      </c>
      <c r="H54" s="35">
        <f t="shared" si="5"/>
        <v>2.7232056020229526E-3</v>
      </c>
    </row>
    <row r="55" spans="1:8" x14ac:dyDescent="0.15">
      <c r="A55" s="4"/>
      <c r="B55" s="10"/>
      <c r="C55" s="4"/>
      <c r="D55" s="4"/>
      <c r="E55" s="9" t="s">
        <v>50</v>
      </c>
      <c r="F55" s="34">
        <f t="shared" si="4"/>
        <v>5</v>
      </c>
      <c r="G55" s="32">
        <v>5</v>
      </c>
      <c r="H55" s="35">
        <f t="shared" si="5"/>
        <v>4.8628671464695587E-4</v>
      </c>
    </row>
    <row r="56" spans="1:8" x14ac:dyDescent="0.15">
      <c r="A56" s="4"/>
      <c r="B56" s="10"/>
      <c r="C56" s="4"/>
      <c r="D56" s="4"/>
      <c r="E56" s="9" t="s">
        <v>51</v>
      </c>
      <c r="F56" s="34">
        <f t="shared" si="4"/>
        <v>14</v>
      </c>
      <c r="G56" s="32">
        <v>15</v>
      </c>
      <c r="H56" s="35">
        <f t="shared" si="5"/>
        <v>1.4588601439408674E-3</v>
      </c>
    </row>
    <row r="57" spans="1:8" x14ac:dyDescent="0.15">
      <c r="A57" s="4"/>
      <c r="B57" s="10"/>
      <c r="C57" s="4"/>
      <c r="D57" s="4"/>
      <c r="E57" s="9" t="s">
        <v>52</v>
      </c>
      <c r="F57" s="34">
        <f t="shared" si="4"/>
        <v>242</v>
      </c>
      <c r="G57" s="32">
        <v>254</v>
      </c>
      <c r="H57" s="35">
        <f t="shared" si="5"/>
        <v>2.4703365104065358E-2</v>
      </c>
    </row>
    <row r="58" spans="1:8" x14ac:dyDescent="0.15">
      <c r="A58" s="4"/>
      <c r="B58" s="10"/>
      <c r="C58" s="4"/>
      <c r="D58" s="4"/>
      <c r="E58" s="9" t="s">
        <v>225</v>
      </c>
      <c r="F58" s="34">
        <f t="shared" si="4"/>
        <v>13</v>
      </c>
      <c r="G58" s="32">
        <v>14</v>
      </c>
      <c r="H58" s="35">
        <f t="shared" si="5"/>
        <v>1.3616028010114763E-3</v>
      </c>
    </row>
    <row r="59" spans="1:8" x14ac:dyDescent="0.15">
      <c r="A59" s="4"/>
      <c r="B59" s="10"/>
      <c r="C59" s="4"/>
      <c r="D59" s="4"/>
      <c r="E59" s="9" t="s">
        <v>53</v>
      </c>
      <c r="F59" s="34">
        <f t="shared" si="4"/>
        <v>16</v>
      </c>
      <c r="G59" s="32">
        <v>17</v>
      </c>
      <c r="H59" s="35">
        <f t="shared" si="5"/>
        <v>1.6533748297996498E-3</v>
      </c>
    </row>
    <row r="60" spans="1:8" x14ac:dyDescent="0.15">
      <c r="A60" s="4"/>
      <c r="B60" s="10"/>
      <c r="C60" s="4"/>
      <c r="D60" s="4"/>
      <c r="E60" s="9" t="s">
        <v>54</v>
      </c>
      <c r="F60" s="34">
        <f t="shared" si="4"/>
        <v>0</v>
      </c>
      <c r="G60" s="32">
        <v>0</v>
      </c>
      <c r="H60" s="35">
        <f t="shared" si="5"/>
        <v>0</v>
      </c>
    </row>
    <row r="61" spans="1:8" x14ac:dyDescent="0.15">
      <c r="A61" s="4"/>
      <c r="B61" s="10"/>
      <c r="C61" s="4"/>
      <c r="D61" s="4"/>
      <c r="E61" s="9" t="s">
        <v>55</v>
      </c>
      <c r="F61" s="34">
        <f t="shared" si="4"/>
        <v>7</v>
      </c>
      <c r="G61" s="32">
        <v>7</v>
      </c>
      <c r="H61" s="35">
        <f t="shared" si="5"/>
        <v>6.8080140050573814E-4</v>
      </c>
    </row>
    <row r="62" spans="1:8" x14ac:dyDescent="0.15">
      <c r="A62" s="4"/>
      <c r="B62" s="10"/>
      <c r="C62" s="4"/>
      <c r="D62" s="4"/>
      <c r="E62" s="9" t="s">
        <v>56</v>
      </c>
      <c r="F62" s="34">
        <f t="shared" si="4"/>
        <v>1</v>
      </c>
      <c r="G62" s="32">
        <v>1</v>
      </c>
      <c r="H62" s="35">
        <f t="shared" si="5"/>
        <v>9.7257342929391163E-5</v>
      </c>
    </row>
    <row r="63" spans="1:8" x14ac:dyDescent="0.15">
      <c r="A63" s="4"/>
      <c r="B63" s="10"/>
      <c r="C63" s="4"/>
      <c r="D63" s="4"/>
      <c r="E63" s="9" t="s">
        <v>57</v>
      </c>
      <c r="F63" s="34">
        <f t="shared" si="4"/>
        <v>4</v>
      </c>
      <c r="G63" s="32">
        <v>4</v>
      </c>
      <c r="H63" s="35">
        <f t="shared" si="5"/>
        <v>3.8902937171756465E-4</v>
      </c>
    </row>
    <row r="64" spans="1:8" x14ac:dyDescent="0.15">
      <c r="A64" s="4"/>
      <c r="B64" s="10"/>
      <c r="C64" s="4"/>
      <c r="D64" s="4"/>
      <c r="E64" s="9" t="s">
        <v>58</v>
      </c>
      <c r="F64" s="34">
        <f t="shared" si="4"/>
        <v>13</v>
      </c>
      <c r="G64" s="32">
        <v>14</v>
      </c>
      <c r="H64" s="35">
        <f t="shared" si="5"/>
        <v>1.3616028010114763E-3</v>
      </c>
    </row>
    <row r="65" spans="1:8" x14ac:dyDescent="0.15">
      <c r="A65" s="4"/>
      <c r="B65" s="10"/>
      <c r="C65" s="4"/>
      <c r="D65" s="4"/>
      <c r="E65" s="9" t="s">
        <v>59</v>
      </c>
      <c r="F65" s="34">
        <f t="shared" si="4"/>
        <v>122</v>
      </c>
      <c r="G65" s="32">
        <v>128</v>
      </c>
      <c r="H65" s="35">
        <f t="shared" si="5"/>
        <v>1.2448939894962069E-2</v>
      </c>
    </row>
    <row r="66" spans="1:8" x14ac:dyDescent="0.15">
      <c r="A66" s="4"/>
      <c r="B66" s="10"/>
      <c r="C66" s="4"/>
      <c r="D66" s="4"/>
      <c r="E66" s="9" t="s">
        <v>60</v>
      </c>
      <c r="F66" s="34">
        <f t="shared" si="4"/>
        <v>9</v>
      </c>
      <c r="G66" s="32">
        <v>9</v>
      </c>
      <c r="H66" s="35">
        <f t="shared" si="5"/>
        <v>8.7531608636452047E-4</v>
      </c>
    </row>
    <row r="67" spans="1:8" x14ac:dyDescent="0.15">
      <c r="A67" s="4"/>
      <c r="B67" s="10"/>
      <c r="C67" s="4"/>
      <c r="D67" s="4"/>
      <c r="E67" s="9" t="s">
        <v>61</v>
      </c>
      <c r="F67" s="34">
        <f t="shared" si="4"/>
        <v>0</v>
      </c>
      <c r="G67" s="32">
        <v>0</v>
      </c>
      <c r="H67" s="35">
        <f t="shared" si="5"/>
        <v>0</v>
      </c>
    </row>
    <row r="68" spans="1:8" x14ac:dyDescent="0.15">
      <c r="A68" s="4"/>
      <c r="B68" s="10"/>
      <c r="C68" s="4"/>
      <c r="D68" s="4"/>
      <c r="E68" s="9" t="s">
        <v>62</v>
      </c>
      <c r="F68" s="34">
        <f t="shared" si="4"/>
        <v>33</v>
      </c>
      <c r="G68" s="32">
        <v>35</v>
      </c>
      <c r="H68" s="35">
        <f t="shared" si="5"/>
        <v>3.4040070025286909E-3</v>
      </c>
    </row>
    <row r="69" spans="1:8" x14ac:dyDescent="0.15">
      <c r="A69" s="4"/>
      <c r="B69" s="10"/>
      <c r="C69" s="4"/>
      <c r="D69" s="4"/>
      <c r="E69" s="9" t="s">
        <v>63</v>
      </c>
      <c r="F69" s="34">
        <f t="shared" si="4"/>
        <v>40</v>
      </c>
      <c r="G69" s="32">
        <v>42</v>
      </c>
      <c r="H69" s="35">
        <f t="shared" si="5"/>
        <v>4.0848084030344293E-3</v>
      </c>
    </row>
    <row r="70" spans="1:8" x14ac:dyDescent="0.15">
      <c r="A70" s="4"/>
      <c r="B70" s="10"/>
      <c r="C70" s="4"/>
      <c r="D70" s="4"/>
      <c r="E70" s="9" t="s">
        <v>64</v>
      </c>
      <c r="F70" s="34">
        <f t="shared" si="4"/>
        <v>21</v>
      </c>
      <c r="G70" s="32">
        <v>22</v>
      </c>
      <c r="H70" s="35">
        <f t="shared" si="5"/>
        <v>2.1396615444466056E-3</v>
      </c>
    </row>
    <row r="71" spans="1:8" x14ac:dyDescent="0.15">
      <c r="A71" s="4"/>
      <c r="B71" s="10"/>
      <c r="C71" s="4"/>
      <c r="D71" s="4"/>
      <c r="E71" s="9" t="s">
        <v>65</v>
      </c>
      <c r="F71" s="34">
        <f t="shared" si="4"/>
        <v>0</v>
      </c>
      <c r="G71" s="32">
        <v>0</v>
      </c>
      <c r="H71" s="35">
        <f t="shared" si="5"/>
        <v>0</v>
      </c>
    </row>
    <row r="72" spans="1:8" x14ac:dyDescent="0.15">
      <c r="A72" s="4"/>
      <c r="B72" s="10"/>
      <c r="C72" s="4"/>
      <c r="D72" s="4"/>
      <c r="E72" s="9" t="s">
        <v>66</v>
      </c>
      <c r="F72" s="34">
        <f t="shared" si="4"/>
        <v>7</v>
      </c>
      <c r="G72" s="32">
        <v>7</v>
      </c>
      <c r="H72" s="35">
        <f t="shared" si="5"/>
        <v>6.8080140050573814E-4</v>
      </c>
    </row>
    <row r="73" spans="1:8" x14ac:dyDescent="0.15">
      <c r="A73" s="4"/>
      <c r="B73" s="10"/>
      <c r="C73" s="4"/>
      <c r="D73" s="4"/>
      <c r="E73" s="9" t="s">
        <v>67</v>
      </c>
      <c r="F73" s="34">
        <f t="shared" si="4"/>
        <v>14</v>
      </c>
      <c r="G73" s="32">
        <v>15</v>
      </c>
      <c r="H73" s="35">
        <f t="shared" si="5"/>
        <v>1.4588601439408674E-3</v>
      </c>
    </row>
    <row r="74" spans="1:8" x14ac:dyDescent="0.15">
      <c r="A74" s="4"/>
      <c r="B74" s="10"/>
      <c r="C74" s="4"/>
      <c r="D74" s="4"/>
      <c r="E74" s="9" t="s">
        <v>226</v>
      </c>
      <c r="F74" s="34">
        <f t="shared" si="4"/>
        <v>11</v>
      </c>
      <c r="G74" s="32">
        <v>12</v>
      </c>
      <c r="H74" s="35">
        <f t="shared" si="5"/>
        <v>1.167088115152694E-3</v>
      </c>
    </row>
    <row r="75" spans="1:8" x14ac:dyDescent="0.15">
      <c r="A75" s="4"/>
      <c r="B75" s="10"/>
      <c r="C75" s="4"/>
      <c r="D75" s="4"/>
      <c r="E75" s="9" t="s">
        <v>68</v>
      </c>
      <c r="F75" s="34">
        <f t="shared" si="4"/>
        <v>7</v>
      </c>
      <c r="G75" s="32">
        <v>7</v>
      </c>
      <c r="H75" s="35">
        <f t="shared" si="5"/>
        <v>6.8080140050573814E-4</v>
      </c>
    </row>
    <row r="76" spans="1:8" x14ac:dyDescent="0.15">
      <c r="A76" s="4"/>
      <c r="B76" s="10"/>
      <c r="C76" s="4"/>
      <c r="D76" s="4"/>
      <c r="E76" s="9" t="s">
        <v>69</v>
      </c>
      <c r="F76" s="34">
        <f t="shared" si="4"/>
        <v>2</v>
      </c>
      <c r="G76" s="32">
        <v>2</v>
      </c>
      <c r="H76" s="35">
        <f t="shared" si="5"/>
        <v>1.9451468585878233E-4</v>
      </c>
    </row>
    <row r="77" spans="1:8" x14ac:dyDescent="0.15">
      <c r="A77" s="4"/>
      <c r="B77" s="10"/>
      <c r="C77" s="4"/>
      <c r="D77" s="4"/>
      <c r="E77" s="9" t="s">
        <v>70</v>
      </c>
      <c r="F77" s="34">
        <f t="shared" si="4"/>
        <v>9</v>
      </c>
      <c r="G77" s="32">
        <v>9</v>
      </c>
      <c r="H77" s="35">
        <f t="shared" si="5"/>
        <v>8.7531608636452047E-4</v>
      </c>
    </row>
    <row r="78" spans="1:8" x14ac:dyDescent="0.15">
      <c r="A78" s="4"/>
      <c r="B78" s="10"/>
      <c r="C78" s="4"/>
      <c r="D78" s="4"/>
      <c r="E78" s="9" t="s">
        <v>71</v>
      </c>
      <c r="F78" s="34">
        <f t="shared" si="4"/>
        <v>555</v>
      </c>
      <c r="G78" s="32">
        <v>583</v>
      </c>
      <c r="H78" s="35">
        <f t="shared" si="5"/>
        <v>5.6701030927835051E-2</v>
      </c>
    </row>
    <row r="79" spans="1:8" x14ac:dyDescent="0.15">
      <c r="A79" s="4"/>
      <c r="B79" s="10"/>
      <c r="C79" s="4"/>
      <c r="D79" s="4"/>
      <c r="E79" s="9" t="s">
        <v>72</v>
      </c>
      <c r="F79" s="34">
        <f t="shared" si="4"/>
        <v>39</v>
      </c>
      <c r="G79" s="32">
        <v>41</v>
      </c>
      <c r="H79" s="35">
        <f t="shared" si="5"/>
        <v>3.9875510601050379E-3</v>
      </c>
    </row>
    <row r="80" spans="1:8" x14ac:dyDescent="0.15">
      <c r="A80" s="4"/>
      <c r="B80" s="10"/>
      <c r="C80" s="4"/>
      <c r="D80" s="4"/>
      <c r="E80" s="9" t="s">
        <v>73</v>
      </c>
      <c r="F80" s="34">
        <f t="shared" si="4"/>
        <v>6</v>
      </c>
      <c r="G80" s="32">
        <v>6</v>
      </c>
      <c r="H80" s="35">
        <f t="shared" si="5"/>
        <v>5.8354405757634698E-4</v>
      </c>
    </row>
    <row r="81" spans="1:8" x14ac:dyDescent="0.15">
      <c r="A81" s="4"/>
      <c r="B81" s="10"/>
      <c r="C81" s="4"/>
      <c r="D81" s="4"/>
      <c r="E81" s="9" t="s">
        <v>74</v>
      </c>
      <c r="F81" s="34">
        <f t="shared" si="4"/>
        <v>8</v>
      </c>
      <c r="G81" s="32">
        <v>8</v>
      </c>
      <c r="H81" s="35">
        <f t="shared" si="5"/>
        <v>7.780587434351293E-4</v>
      </c>
    </row>
    <row r="82" spans="1:8" x14ac:dyDescent="0.15">
      <c r="A82" s="4"/>
      <c r="B82" s="10"/>
      <c r="C82" s="4"/>
      <c r="D82" s="4"/>
      <c r="E82" s="9" t="s">
        <v>241</v>
      </c>
      <c r="F82" s="34">
        <f t="shared" si="4"/>
        <v>0</v>
      </c>
      <c r="G82" s="32">
        <v>0</v>
      </c>
      <c r="H82" s="35">
        <f t="shared" si="5"/>
        <v>0</v>
      </c>
    </row>
    <row r="83" spans="1:8" x14ac:dyDescent="0.15">
      <c r="A83" s="4"/>
      <c r="B83" s="10"/>
      <c r="C83" s="4"/>
      <c r="D83" s="4"/>
      <c r="E83" s="9" t="s">
        <v>75</v>
      </c>
      <c r="F83" s="34">
        <f t="shared" si="4"/>
        <v>2</v>
      </c>
      <c r="G83" s="32">
        <v>2</v>
      </c>
      <c r="H83" s="35">
        <f t="shared" si="5"/>
        <v>1.9451468585878233E-4</v>
      </c>
    </row>
    <row r="84" spans="1:8" x14ac:dyDescent="0.15">
      <c r="A84" s="4"/>
      <c r="B84" s="10"/>
      <c r="C84" s="4"/>
      <c r="D84" s="4"/>
      <c r="E84" s="9" t="s">
        <v>228</v>
      </c>
      <c r="F84" s="34">
        <f t="shared" si="4"/>
        <v>2</v>
      </c>
      <c r="G84" s="32">
        <v>2</v>
      </c>
      <c r="H84" s="35">
        <f t="shared" si="5"/>
        <v>1.9451468585878233E-4</v>
      </c>
    </row>
    <row r="85" spans="1:8" x14ac:dyDescent="0.15">
      <c r="A85" s="4"/>
      <c r="B85" s="10"/>
      <c r="C85" s="4"/>
      <c r="D85" s="4"/>
      <c r="E85" s="9" t="s">
        <v>76</v>
      </c>
      <c r="F85" s="34">
        <f t="shared" si="4"/>
        <v>11</v>
      </c>
      <c r="G85" s="32">
        <v>12</v>
      </c>
      <c r="H85" s="35">
        <f t="shared" si="5"/>
        <v>1.167088115152694E-3</v>
      </c>
    </row>
    <row r="86" spans="1:8" x14ac:dyDescent="0.15">
      <c r="A86" s="4"/>
      <c r="B86" s="10"/>
      <c r="C86" s="4"/>
      <c r="D86" s="4"/>
      <c r="E86" s="9" t="s">
        <v>77</v>
      </c>
      <c r="F86" s="34">
        <f t="shared" si="4"/>
        <v>22</v>
      </c>
      <c r="G86" s="32">
        <v>23</v>
      </c>
      <c r="H86" s="35">
        <f t="shared" si="5"/>
        <v>2.236918887375997E-3</v>
      </c>
    </row>
    <row r="87" spans="1:8" x14ac:dyDescent="0.15">
      <c r="A87" s="4"/>
      <c r="B87" s="10"/>
      <c r="C87" s="4"/>
      <c r="D87" s="4"/>
      <c r="E87" s="9" t="s">
        <v>78</v>
      </c>
      <c r="F87" s="34">
        <f t="shared" si="4"/>
        <v>0</v>
      </c>
      <c r="G87" s="32">
        <v>0</v>
      </c>
      <c r="H87" s="35">
        <f t="shared" si="5"/>
        <v>0</v>
      </c>
    </row>
    <row r="88" spans="1:8" x14ac:dyDescent="0.15">
      <c r="A88" s="4"/>
      <c r="B88" s="10"/>
      <c r="C88" s="4"/>
      <c r="D88" s="4"/>
      <c r="E88" s="9" t="s">
        <v>79</v>
      </c>
      <c r="F88" s="34">
        <f t="shared" si="4"/>
        <v>38</v>
      </c>
      <c r="G88" s="32">
        <v>40</v>
      </c>
      <c r="H88" s="35">
        <f t="shared" si="5"/>
        <v>3.890293717175647E-3</v>
      </c>
    </row>
    <row r="89" spans="1:8" x14ac:dyDescent="0.15">
      <c r="A89" s="4"/>
      <c r="B89" s="10"/>
      <c r="C89" s="4"/>
      <c r="D89" s="4"/>
      <c r="E89" s="9" t="s">
        <v>80</v>
      </c>
      <c r="F89" s="34">
        <f t="shared" si="4"/>
        <v>49</v>
      </c>
      <c r="G89" s="32">
        <v>52</v>
      </c>
      <c r="H89" s="35">
        <f t="shared" si="5"/>
        <v>5.0573818323283405E-3</v>
      </c>
    </row>
    <row r="90" spans="1:8" x14ac:dyDescent="0.15">
      <c r="A90" s="4"/>
      <c r="B90" s="10"/>
      <c r="C90" s="4"/>
      <c r="D90" s="4"/>
      <c r="E90" s="9" t="s">
        <v>81</v>
      </c>
      <c r="F90" s="34">
        <f t="shared" si="4"/>
        <v>14</v>
      </c>
      <c r="G90" s="32">
        <v>15</v>
      </c>
      <c r="H90" s="35">
        <f t="shared" si="5"/>
        <v>1.4588601439408674E-3</v>
      </c>
    </row>
    <row r="91" spans="1:8" x14ac:dyDescent="0.15">
      <c r="A91" s="4"/>
      <c r="B91" s="10"/>
      <c r="C91" s="4"/>
      <c r="D91" s="4"/>
      <c r="E91" s="9" t="s">
        <v>82</v>
      </c>
      <c r="F91" s="34">
        <f t="shared" si="4"/>
        <v>42</v>
      </c>
      <c r="G91" s="32">
        <v>44</v>
      </c>
      <c r="H91" s="35">
        <f t="shared" si="5"/>
        <v>4.2793230888932112E-3</v>
      </c>
    </row>
    <row r="92" spans="1:8" x14ac:dyDescent="0.15">
      <c r="A92" s="4"/>
      <c r="B92" s="10"/>
      <c r="C92" s="4"/>
      <c r="D92" s="4"/>
      <c r="E92" s="9" t="s">
        <v>83</v>
      </c>
      <c r="F92" s="34">
        <f t="shared" si="4"/>
        <v>42</v>
      </c>
      <c r="G92" s="32">
        <v>44</v>
      </c>
      <c r="H92" s="35">
        <f t="shared" si="5"/>
        <v>4.2793230888932112E-3</v>
      </c>
    </row>
    <row r="93" spans="1:8" x14ac:dyDescent="0.15">
      <c r="A93" s="4"/>
      <c r="B93" s="10"/>
      <c r="C93" s="4"/>
      <c r="D93" s="4"/>
      <c r="E93" s="9" t="s">
        <v>84</v>
      </c>
      <c r="F93" s="34">
        <f t="shared" si="4"/>
        <v>10</v>
      </c>
      <c r="G93" s="32">
        <v>10</v>
      </c>
      <c r="H93" s="35">
        <f t="shared" si="5"/>
        <v>9.7257342929391174E-4</v>
      </c>
    </row>
    <row r="94" spans="1:8" x14ac:dyDescent="0.15">
      <c r="A94" s="4"/>
      <c r="B94" s="10"/>
      <c r="C94" s="4"/>
      <c r="D94" s="4"/>
      <c r="E94" s="9" t="s">
        <v>85</v>
      </c>
      <c r="F94" s="34">
        <f t="shared" si="4"/>
        <v>87</v>
      </c>
      <c r="G94" s="32">
        <v>91</v>
      </c>
      <c r="H94" s="35">
        <f t="shared" si="5"/>
        <v>8.8504182065745965E-3</v>
      </c>
    </row>
    <row r="95" spans="1:8" x14ac:dyDescent="0.15">
      <c r="A95" s="4"/>
      <c r="B95" s="10"/>
      <c r="C95" s="4"/>
      <c r="D95" s="4"/>
      <c r="E95" s="9" t="s">
        <v>223</v>
      </c>
      <c r="F95" s="34">
        <f t="shared" si="4"/>
        <v>6</v>
      </c>
      <c r="G95" s="32">
        <v>6</v>
      </c>
      <c r="H95" s="35">
        <f t="shared" si="5"/>
        <v>5.8354405757634698E-4</v>
      </c>
    </row>
    <row r="96" spans="1:8" x14ac:dyDescent="0.15">
      <c r="A96" s="4"/>
      <c r="B96" s="10"/>
      <c r="C96" s="4"/>
      <c r="D96" s="4"/>
      <c r="E96" s="9" t="s">
        <v>86</v>
      </c>
      <c r="F96" s="34">
        <f t="shared" si="4"/>
        <v>79</v>
      </c>
      <c r="G96" s="32">
        <v>83</v>
      </c>
      <c r="H96" s="35">
        <f t="shared" si="5"/>
        <v>8.0723594631394672E-3</v>
      </c>
    </row>
    <row r="97" spans="1:8" x14ac:dyDescent="0.15">
      <c r="A97" s="4"/>
      <c r="B97" s="10"/>
      <c r="C97" s="4"/>
      <c r="D97" s="4"/>
      <c r="E97" s="9" t="s">
        <v>242</v>
      </c>
      <c r="F97" s="34">
        <f t="shared" si="4"/>
        <v>0</v>
      </c>
      <c r="G97" s="32">
        <v>0</v>
      </c>
      <c r="H97" s="35">
        <f t="shared" si="5"/>
        <v>0</v>
      </c>
    </row>
    <row r="98" spans="1:8" x14ac:dyDescent="0.15">
      <c r="A98" s="4"/>
      <c r="B98" s="10"/>
      <c r="C98" s="4"/>
      <c r="D98" s="4"/>
      <c r="E98" s="9" t="s">
        <v>87</v>
      </c>
      <c r="F98" s="34">
        <f t="shared" si="4"/>
        <v>13</v>
      </c>
      <c r="G98" s="32">
        <v>14</v>
      </c>
      <c r="H98" s="35">
        <f t="shared" si="5"/>
        <v>1.3616028010114763E-3</v>
      </c>
    </row>
    <row r="99" spans="1:8" x14ac:dyDescent="0.15">
      <c r="A99" s="4"/>
      <c r="B99" s="10"/>
      <c r="C99" s="4"/>
      <c r="D99" s="4"/>
      <c r="E99" s="9" t="s">
        <v>88</v>
      </c>
      <c r="F99" s="34">
        <f t="shared" si="4"/>
        <v>22</v>
      </c>
      <c r="G99" s="32">
        <v>23</v>
      </c>
      <c r="H99" s="35">
        <f t="shared" si="5"/>
        <v>2.236918887375997E-3</v>
      </c>
    </row>
    <row r="100" spans="1:8" x14ac:dyDescent="0.15">
      <c r="A100" s="4"/>
      <c r="B100" s="10"/>
      <c r="C100" s="4"/>
      <c r="D100" s="4"/>
      <c r="E100" s="9" t="s">
        <v>89</v>
      </c>
      <c r="F100" s="34">
        <f t="shared" si="4"/>
        <v>23</v>
      </c>
      <c r="G100" s="32">
        <v>24</v>
      </c>
      <c r="H100" s="35">
        <f t="shared" si="5"/>
        <v>2.3341762303053879E-3</v>
      </c>
    </row>
    <row r="101" spans="1:8" x14ac:dyDescent="0.15">
      <c r="A101" s="4"/>
      <c r="B101" s="10"/>
      <c r="C101" s="4"/>
      <c r="D101" s="4"/>
      <c r="E101" s="9" t="s">
        <v>90</v>
      </c>
      <c r="F101" s="34">
        <f t="shared" si="4"/>
        <v>10</v>
      </c>
      <c r="G101" s="32">
        <v>11</v>
      </c>
      <c r="H101" s="35">
        <f t="shared" si="5"/>
        <v>1.0698307722233028E-3</v>
      </c>
    </row>
    <row r="102" spans="1:8" x14ac:dyDescent="0.15">
      <c r="A102" s="4"/>
      <c r="B102" s="10"/>
      <c r="C102" s="4"/>
      <c r="D102" s="4"/>
      <c r="E102" s="9" t="s">
        <v>91</v>
      </c>
      <c r="F102" s="34">
        <f t="shared" si="4"/>
        <v>33</v>
      </c>
      <c r="G102" s="32">
        <v>35</v>
      </c>
      <c r="H102" s="35">
        <f t="shared" si="5"/>
        <v>3.4040070025286909E-3</v>
      </c>
    </row>
    <row r="103" spans="1:8" x14ac:dyDescent="0.15">
      <c r="A103" s="4"/>
      <c r="B103" s="10"/>
      <c r="C103" s="4"/>
      <c r="D103" s="4"/>
      <c r="E103" s="9" t="s">
        <v>92</v>
      </c>
      <c r="F103" s="34">
        <f t="shared" si="4"/>
        <v>54</v>
      </c>
      <c r="G103" s="32">
        <v>57</v>
      </c>
      <c r="H103" s="35">
        <f t="shared" si="5"/>
        <v>5.5436685469752965E-3</v>
      </c>
    </row>
    <row r="104" spans="1:8" x14ac:dyDescent="0.15">
      <c r="A104" s="4"/>
      <c r="B104" s="10"/>
      <c r="C104" s="4"/>
      <c r="D104" s="4"/>
      <c r="E104" s="9" t="s">
        <v>93</v>
      </c>
      <c r="F104" s="34">
        <f t="shared" si="4"/>
        <v>74</v>
      </c>
      <c r="G104" s="32">
        <v>78</v>
      </c>
      <c r="H104" s="35">
        <f t="shared" si="5"/>
        <v>7.5860727484925112E-3</v>
      </c>
    </row>
    <row r="105" spans="1:8" x14ac:dyDescent="0.15">
      <c r="A105" s="4"/>
      <c r="B105" s="10"/>
      <c r="C105" s="4"/>
      <c r="D105" s="4"/>
      <c r="E105" s="9" t="s">
        <v>94</v>
      </c>
      <c r="F105" s="34">
        <f t="shared" si="4"/>
        <v>1</v>
      </c>
      <c r="G105" s="32">
        <v>1</v>
      </c>
      <c r="H105" s="35">
        <f t="shared" si="5"/>
        <v>9.7257342929391163E-5</v>
      </c>
    </row>
    <row r="106" spans="1:8" x14ac:dyDescent="0.15">
      <c r="A106" s="4"/>
      <c r="B106" s="10"/>
      <c r="C106" s="4"/>
      <c r="D106" s="4"/>
      <c r="E106" s="9" t="s">
        <v>236</v>
      </c>
      <c r="F106" s="34">
        <f t="shared" si="4"/>
        <v>10</v>
      </c>
      <c r="G106" s="32">
        <v>11</v>
      </c>
      <c r="H106" s="35">
        <f t="shared" si="5"/>
        <v>1.0698307722233028E-3</v>
      </c>
    </row>
    <row r="107" spans="1:8" x14ac:dyDescent="0.15">
      <c r="A107" s="4"/>
      <c r="B107" s="10"/>
      <c r="C107" s="4"/>
      <c r="D107" s="4"/>
      <c r="E107" s="9" t="s">
        <v>233</v>
      </c>
      <c r="F107" s="34">
        <f t="shared" si="4"/>
        <v>5</v>
      </c>
      <c r="G107" s="32">
        <v>5</v>
      </c>
      <c r="H107" s="35">
        <f t="shared" si="5"/>
        <v>4.8628671464695587E-4</v>
      </c>
    </row>
    <row r="108" spans="1:8" x14ac:dyDescent="0.15">
      <c r="A108" s="4"/>
      <c r="B108" s="10"/>
      <c r="C108" s="4"/>
      <c r="D108" s="4"/>
      <c r="E108" s="9" t="s">
        <v>95</v>
      </c>
      <c r="F108" s="34">
        <f t="shared" si="4"/>
        <v>27</v>
      </c>
      <c r="G108" s="32">
        <v>28</v>
      </c>
      <c r="H108" s="35">
        <f t="shared" si="5"/>
        <v>2.7232056020229526E-3</v>
      </c>
    </row>
    <row r="109" spans="1:8" x14ac:dyDescent="0.15">
      <c r="A109" s="4"/>
      <c r="B109" s="10"/>
      <c r="C109" s="4"/>
      <c r="D109" s="4"/>
      <c r="E109" s="9" t="s">
        <v>96</v>
      </c>
      <c r="F109" s="34">
        <f t="shared" si="4"/>
        <v>21</v>
      </c>
      <c r="G109" s="32">
        <v>22</v>
      </c>
      <c r="H109" s="35">
        <f t="shared" si="5"/>
        <v>2.1396615444466056E-3</v>
      </c>
    </row>
    <row r="110" spans="1:8" x14ac:dyDescent="0.15">
      <c r="A110" s="4"/>
      <c r="B110" s="10"/>
      <c r="C110" s="4"/>
      <c r="D110" s="4"/>
      <c r="E110" s="9" t="s">
        <v>97</v>
      </c>
      <c r="F110" s="34">
        <f t="shared" si="4"/>
        <v>22</v>
      </c>
      <c r="G110" s="32">
        <v>23</v>
      </c>
      <c r="H110" s="35">
        <f t="shared" si="5"/>
        <v>2.236918887375997E-3</v>
      </c>
    </row>
    <row r="111" spans="1:8" x14ac:dyDescent="0.15">
      <c r="A111" s="4"/>
      <c r="B111" s="10"/>
      <c r="C111" s="4"/>
      <c r="D111" s="4"/>
      <c r="E111" s="9" t="s">
        <v>98</v>
      </c>
      <c r="F111" s="34">
        <f t="shared" si="4"/>
        <v>26</v>
      </c>
      <c r="G111" s="32">
        <v>27</v>
      </c>
      <c r="H111" s="35">
        <f t="shared" si="5"/>
        <v>2.6259482590935616E-3</v>
      </c>
    </row>
    <row r="112" spans="1:8" x14ac:dyDescent="0.15">
      <c r="A112" s="4"/>
      <c r="B112" s="10"/>
      <c r="C112" s="4"/>
      <c r="D112" s="4"/>
      <c r="E112" s="9" t="s">
        <v>99</v>
      </c>
      <c r="F112" s="34">
        <f t="shared" si="4"/>
        <v>3</v>
      </c>
      <c r="G112" s="32">
        <v>3</v>
      </c>
      <c r="H112" s="35">
        <f t="shared" si="5"/>
        <v>2.9177202878817349E-4</v>
      </c>
    </row>
    <row r="113" spans="1:8" x14ac:dyDescent="0.15">
      <c r="A113" s="4"/>
      <c r="B113" s="10"/>
      <c r="C113" s="4"/>
      <c r="D113" s="4"/>
      <c r="E113" s="9" t="s">
        <v>100</v>
      </c>
      <c r="F113" s="34">
        <f t="shared" si="4"/>
        <v>75</v>
      </c>
      <c r="G113" s="32">
        <v>79</v>
      </c>
      <c r="H113" s="35">
        <f t="shared" si="5"/>
        <v>7.6833300914219025E-3</v>
      </c>
    </row>
    <row r="114" spans="1:8" x14ac:dyDescent="0.15">
      <c r="A114" s="4"/>
      <c r="B114" s="10"/>
      <c r="C114" s="4"/>
      <c r="D114" s="4"/>
      <c r="E114" s="9" t="s">
        <v>101</v>
      </c>
      <c r="F114" s="34">
        <f t="shared" si="4"/>
        <v>10</v>
      </c>
      <c r="G114" s="32">
        <v>11</v>
      </c>
      <c r="H114" s="35">
        <f t="shared" si="5"/>
        <v>1.0698307722233028E-3</v>
      </c>
    </row>
    <row r="115" spans="1:8" x14ac:dyDescent="0.15">
      <c r="A115" s="4"/>
      <c r="B115" s="10"/>
      <c r="C115" s="4"/>
      <c r="D115" s="4"/>
      <c r="E115" s="9" t="s">
        <v>102</v>
      </c>
      <c r="F115" s="34">
        <f t="shared" si="4"/>
        <v>23</v>
      </c>
      <c r="G115" s="32">
        <v>24</v>
      </c>
      <c r="H115" s="35">
        <f t="shared" si="5"/>
        <v>2.3341762303053879E-3</v>
      </c>
    </row>
    <row r="116" spans="1:8" x14ac:dyDescent="0.15">
      <c r="A116" s="4"/>
      <c r="B116" s="10"/>
      <c r="C116" s="4"/>
      <c r="D116" s="4"/>
      <c r="E116" s="9" t="s">
        <v>103</v>
      </c>
      <c r="F116" s="34">
        <f t="shared" si="4"/>
        <v>11</v>
      </c>
      <c r="G116" s="32">
        <v>12</v>
      </c>
      <c r="H116" s="35">
        <f t="shared" si="5"/>
        <v>1.167088115152694E-3</v>
      </c>
    </row>
    <row r="117" spans="1:8" x14ac:dyDescent="0.15">
      <c r="A117" s="4"/>
      <c r="B117" s="10"/>
      <c r="C117" s="4"/>
      <c r="D117" s="4"/>
      <c r="E117" s="9" t="s">
        <v>104</v>
      </c>
      <c r="F117" s="34">
        <f t="shared" ref="F117:F185" si="6">ROUND($F$9*H117,0)</f>
        <v>17</v>
      </c>
      <c r="G117" s="32">
        <v>18</v>
      </c>
      <c r="H117" s="35">
        <f t="shared" ref="H117:H185" si="7">G117/$G$9</f>
        <v>1.7506321727290409E-3</v>
      </c>
    </row>
    <row r="118" spans="1:8" x14ac:dyDescent="0.15">
      <c r="A118" s="4"/>
      <c r="B118" s="10"/>
      <c r="C118" s="4"/>
      <c r="D118" s="4"/>
      <c r="E118" s="9" t="s">
        <v>105</v>
      </c>
      <c r="F118" s="34">
        <f t="shared" si="6"/>
        <v>7</v>
      </c>
      <c r="G118" s="32">
        <v>7</v>
      </c>
      <c r="H118" s="35">
        <f t="shared" si="7"/>
        <v>6.8080140050573814E-4</v>
      </c>
    </row>
    <row r="119" spans="1:8" x14ac:dyDescent="0.15">
      <c r="A119" s="4"/>
      <c r="B119" s="10"/>
      <c r="C119" s="4"/>
      <c r="D119" s="4"/>
      <c r="E119" s="9" t="s">
        <v>106</v>
      </c>
      <c r="F119" s="34">
        <f t="shared" si="6"/>
        <v>47</v>
      </c>
      <c r="G119" s="32">
        <v>49</v>
      </c>
      <c r="H119" s="35">
        <f t="shared" si="7"/>
        <v>4.7656098035401672E-3</v>
      </c>
    </row>
    <row r="120" spans="1:8" x14ac:dyDescent="0.15">
      <c r="A120" s="4"/>
      <c r="B120" s="10"/>
      <c r="C120" s="4"/>
      <c r="D120" s="4"/>
      <c r="E120" s="9" t="s">
        <v>107</v>
      </c>
      <c r="F120" s="34">
        <f t="shared" si="6"/>
        <v>8</v>
      </c>
      <c r="G120" s="32">
        <v>8</v>
      </c>
      <c r="H120" s="35">
        <f t="shared" si="7"/>
        <v>7.780587434351293E-4</v>
      </c>
    </row>
    <row r="121" spans="1:8" x14ac:dyDescent="0.15">
      <c r="A121" s="4"/>
      <c r="B121" s="10"/>
      <c r="C121" s="4"/>
      <c r="D121" s="4"/>
      <c r="E121" s="9" t="s">
        <v>108</v>
      </c>
      <c r="F121" s="34">
        <f t="shared" si="6"/>
        <v>15</v>
      </c>
      <c r="G121" s="32">
        <v>16</v>
      </c>
      <c r="H121" s="35">
        <f t="shared" si="7"/>
        <v>1.5561174868702586E-3</v>
      </c>
    </row>
    <row r="122" spans="1:8" x14ac:dyDescent="0.15">
      <c r="A122" s="4"/>
      <c r="B122" s="10"/>
      <c r="C122" s="4"/>
      <c r="D122" s="4"/>
      <c r="E122" s="9" t="s">
        <v>109</v>
      </c>
      <c r="F122" s="34">
        <f t="shared" si="6"/>
        <v>22</v>
      </c>
      <c r="G122" s="32">
        <v>23</v>
      </c>
      <c r="H122" s="35">
        <f t="shared" si="7"/>
        <v>2.236918887375997E-3</v>
      </c>
    </row>
    <row r="123" spans="1:8" x14ac:dyDescent="0.15">
      <c r="A123" s="4"/>
      <c r="B123" s="10"/>
      <c r="C123" s="4"/>
      <c r="D123" s="4"/>
      <c r="E123" s="9" t="s">
        <v>110</v>
      </c>
      <c r="F123" s="34">
        <f t="shared" si="6"/>
        <v>16</v>
      </c>
      <c r="G123" s="32">
        <v>17</v>
      </c>
      <c r="H123" s="35">
        <f t="shared" si="7"/>
        <v>1.6533748297996498E-3</v>
      </c>
    </row>
    <row r="124" spans="1:8" x14ac:dyDescent="0.15">
      <c r="A124" s="4"/>
      <c r="B124" s="10"/>
      <c r="C124" s="4"/>
      <c r="D124" s="4"/>
      <c r="E124" s="9" t="s">
        <v>245</v>
      </c>
      <c r="F124" s="34">
        <f t="shared" si="6"/>
        <v>0</v>
      </c>
      <c r="G124" s="32">
        <v>0</v>
      </c>
      <c r="H124" s="35">
        <f t="shared" si="7"/>
        <v>0</v>
      </c>
    </row>
    <row r="125" spans="1:8" x14ac:dyDescent="0.15">
      <c r="A125" s="4"/>
      <c r="B125" s="10"/>
      <c r="C125" s="4"/>
      <c r="D125" s="4"/>
      <c r="E125" s="9" t="s">
        <v>111</v>
      </c>
      <c r="F125" s="34">
        <f t="shared" si="6"/>
        <v>67</v>
      </c>
      <c r="G125" s="32">
        <v>70</v>
      </c>
      <c r="H125" s="35">
        <f t="shared" si="7"/>
        <v>6.8080140050573818E-3</v>
      </c>
    </row>
    <row r="126" spans="1:8" x14ac:dyDescent="0.15">
      <c r="A126" s="4"/>
      <c r="B126" s="10"/>
      <c r="C126" s="4"/>
      <c r="D126" s="4"/>
      <c r="E126" s="9" t="s">
        <v>112</v>
      </c>
      <c r="F126" s="34">
        <f t="shared" si="6"/>
        <v>118</v>
      </c>
      <c r="G126" s="32">
        <v>124</v>
      </c>
      <c r="H126" s="35">
        <f t="shared" si="7"/>
        <v>1.2059910523244505E-2</v>
      </c>
    </row>
    <row r="127" spans="1:8" x14ac:dyDescent="0.15">
      <c r="A127" s="4"/>
      <c r="B127" s="10"/>
      <c r="C127" s="4"/>
      <c r="D127" s="4"/>
      <c r="E127" s="9" t="s">
        <v>113</v>
      </c>
      <c r="F127" s="34">
        <f t="shared" si="6"/>
        <v>11</v>
      </c>
      <c r="G127" s="32">
        <v>12</v>
      </c>
      <c r="H127" s="35">
        <f t="shared" si="7"/>
        <v>1.167088115152694E-3</v>
      </c>
    </row>
    <row r="128" spans="1:8" x14ac:dyDescent="0.15">
      <c r="A128" s="4"/>
      <c r="B128" s="10"/>
      <c r="C128" s="4"/>
      <c r="D128" s="4"/>
      <c r="E128" s="9" t="s">
        <v>114</v>
      </c>
      <c r="F128" s="34">
        <f t="shared" si="6"/>
        <v>29</v>
      </c>
      <c r="G128" s="32">
        <v>30</v>
      </c>
      <c r="H128" s="35">
        <f t="shared" si="7"/>
        <v>2.9177202878817349E-3</v>
      </c>
    </row>
    <row r="129" spans="1:8" x14ac:dyDescent="0.15">
      <c r="A129" s="4"/>
      <c r="B129" s="10"/>
      <c r="C129" s="4"/>
      <c r="D129" s="4"/>
      <c r="E129" s="9" t="s">
        <v>115</v>
      </c>
      <c r="F129" s="34">
        <f t="shared" si="6"/>
        <v>21</v>
      </c>
      <c r="G129" s="32">
        <v>22</v>
      </c>
      <c r="H129" s="35">
        <f t="shared" si="7"/>
        <v>2.1396615444466056E-3</v>
      </c>
    </row>
    <row r="130" spans="1:8" x14ac:dyDescent="0.15">
      <c r="A130" s="4"/>
      <c r="B130" s="10"/>
      <c r="C130" s="4"/>
      <c r="D130" s="4"/>
      <c r="E130" s="9" t="s">
        <v>237</v>
      </c>
      <c r="F130" s="34">
        <f t="shared" si="6"/>
        <v>8</v>
      </c>
      <c r="G130" s="32">
        <v>8</v>
      </c>
      <c r="H130" s="35">
        <f t="shared" si="7"/>
        <v>7.780587434351293E-4</v>
      </c>
    </row>
    <row r="131" spans="1:8" x14ac:dyDescent="0.15">
      <c r="A131" s="4"/>
      <c r="B131" s="10"/>
      <c r="C131" s="4"/>
      <c r="D131" s="4"/>
      <c r="E131" s="9" t="s">
        <v>244</v>
      </c>
      <c r="F131" s="34">
        <f t="shared" si="6"/>
        <v>0</v>
      </c>
      <c r="G131" s="32">
        <v>0</v>
      </c>
      <c r="H131" s="35">
        <f t="shared" si="7"/>
        <v>0</v>
      </c>
    </row>
    <row r="132" spans="1:8" x14ac:dyDescent="0.15">
      <c r="A132" s="4"/>
      <c r="B132" s="10"/>
      <c r="C132" s="4"/>
      <c r="D132" s="4"/>
      <c r="E132" s="9" t="s">
        <v>116</v>
      </c>
      <c r="F132" s="34">
        <f t="shared" si="6"/>
        <v>31</v>
      </c>
      <c r="G132" s="32">
        <v>33</v>
      </c>
      <c r="H132" s="35">
        <f t="shared" si="7"/>
        <v>3.2094923166699086E-3</v>
      </c>
    </row>
    <row r="133" spans="1:8" x14ac:dyDescent="0.15">
      <c r="A133" s="4"/>
      <c r="B133" s="10"/>
      <c r="C133" s="4"/>
      <c r="D133" s="4"/>
      <c r="E133" s="9" t="s">
        <v>117</v>
      </c>
      <c r="F133" s="34">
        <f t="shared" si="6"/>
        <v>72</v>
      </c>
      <c r="G133" s="32">
        <v>76</v>
      </c>
      <c r="H133" s="35">
        <f t="shared" si="7"/>
        <v>7.3915580626337293E-3</v>
      </c>
    </row>
    <row r="134" spans="1:8" x14ac:dyDescent="0.15">
      <c r="A134" s="4"/>
      <c r="B134" s="10"/>
      <c r="C134" s="4"/>
      <c r="D134" s="4"/>
      <c r="E134" s="9" t="s">
        <v>118</v>
      </c>
      <c r="F134" s="34">
        <f t="shared" si="6"/>
        <v>38</v>
      </c>
      <c r="G134" s="32">
        <v>40</v>
      </c>
      <c r="H134" s="35">
        <f t="shared" si="7"/>
        <v>3.890293717175647E-3</v>
      </c>
    </row>
    <row r="135" spans="1:8" x14ac:dyDescent="0.15">
      <c r="A135" s="4"/>
      <c r="B135" s="10"/>
      <c r="C135" s="4"/>
      <c r="D135" s="4"/>
      <c r="E135" s="9" t="s">
        <v>119</v>
      </c>
      <c r="F135" s="34">
        <f t="shared" si="6"/>
        <v>19</v>
      </c>
      <c r="G135" s="32">
        <v>20</v>
      </c>
      <c r="H135" s="35">
        <f t="shared" si="7"/>
        <v>1.9451468585878235E-3</v>
      </c>
    </row>
    <row r="136" spans="1:8" x14ac:dyDescent="0.15">
      <c r="A136" s="4"/>
      <c r="B136" s="10"/>
      <c r="C136" s="4"/>
      <c r="D136" s="4"/>
      <c r="E136" s="9" t="s">
        <v>120</v>
      </c>
      <c r="F136" s="34">
        <f t="shared" si="6"/>
        <v>19</v>
      </c>
      <c r="G136" s="32">
        <v>20</v>
      </c>
      <c r="H136" s="35">
        <f t="shared" si="7"/>
        <v>1.9451468585878235E-3</v>
      </c>
    </row>
    <row r="137" spans="1:8" x14ac:dyDescent="0.15">
      <c r="A137" s="4"/>
      <c r="B137" s="10"/>
      <c r="C137" s="4"/>
      <c r="D137" s="4"/>
      <c r="E137" s="9" t="s">
        <v>243</v>
      </c>
      <c r="F137" s="34">
        <f t="shared" si="6"/>
        <v>0</v>
      </c>
      <c r="G137" s="32">
        <v>0</v>
      </c>
      <c r="H137" s="35">
        <f t="shared" si="7"/>
        <v>0</v>
      </c>
    </row>
    <row r="138" spans="1:8" x14ac:dyDescent="0.15">
      <c r="A138" s="4"/>
      <c r="B138" s="10"/>
      <c r="C138" s="4"/>
      <c r="D138" s="4"/>
      <c r="E138" s="9" t="s">
        <v>121</v>
      </c>
      <c r="F138" s="34">
        <f t="shared" si="6"/>
        <v>67</v>
      </c>
      <c r="G138" s="32">
        <v>70</v>
      </c>
      <c r="H138" s="35">
        <f t="shared" si="7"/>
        <v>6.8080140050573818E-3</v>
      </c>
    </row>
    <row r="139" spans="1:8" x14ac:dyDescent="0.15">
      <c r="A139" s="4"/>
      <c r="B139" s="10"/>
      <c r="C139" s="4"/>
      <c r="D139" s="4"/>
      <c r="E139" s="9" t="s">
        <v>122</v>
      </c>
      <c r="F139" s="34">
        <f t="shared" si="6"/>
        <v>1</v>
      </c>
      <c r="G139" s="32">
        <v>1</v>
      </c>
      <c r="H139" s="35">
        <f t="shared" si="7"/>
        <v>9.7257342929391163E-5</v>
      </c>
    </row>
    <row r="140" spans="1:8" x14ac:dyDescent="0.15">
      <c r="A140" s="4"/>
      <c r="B140" s="10"/>
      <c r="C140" s="4"/>
      <c r="D140" s="4"/>
      <c r="E140" s="9" t="s">
        <v>123</v>
      </c>
      <c r="F140" s="34">
        <f t="shared" si="6"/>
        <v>8</v>
      </c>
      <c r="G140" s="32">
        <v>8</v>
      </c>
      <c r="H140" s="35">
        <f t="shared" si="7"/>
        <v>7.780587434351293E-4</v>
      </c>
    </row>
    <row r="141" spans="1:8" x14ac:dyDescent="0.15">
      <c r="A141" s="4"/>
      <c r="B141" s="10"/>
      <c r="C141" s="4"/>
      <c r="D141" s="4"/>
      <c r="E141" s="9" t="s">
        <v>124</v>
      </c>
      <c r="F141" s="34">
        <f t="shared" si="6"/>
        <v>16</v>
      </c>
      <c r="G141" s="32">
        <v>17</v>
      </c>
      <c r="H141" s="35">
        <f t="shared" si="7"/>
        <v>1.6533748297996498E-3</v>
      </c>
    </row>
    <row r="142" spans="1:8" x14ac:dyDescent="0.15">
      <c r="A142" s="4"/>
      <c r="B142" s="10"/>
      <c r="C142" s="4"/>
      <c r="D142" s="4"/>
      <c r="E142" s="9" t="s">
        <v>125</v>
      </c>
      <c r="F142" s="34">
        <f t="shared" si="6"/>
        <v>112</v>
      </c>
      <c r="G142" s="32">
        <v>118</v>
      </c>
      <c r="H142" s="35">
        <f t="shared" si="7"/>
        <v>1.1476366465668159E-2</v>
      </c>
    </row>
    <row r="143" spans="1:8" x14ac:dyDescent="0.15">
      <c r="A143" s="4"/>
      <c r="B143" s="10"/>
      <c r="C143" s="4"/>
      <c r="D143" s="4"/>
      <c r="E143" s="9" t="s">
        <v>126</v>
      </c>
      <c r="F143" s="34">
        <f t="shared" si="6"/>
        <v>1</v>
      </c>
      <c r="G143" s="32">
        <v>1</v>
      </c>
      <c r="H143" s="35">
        <f t="shared" si="7"/>
        <v>9.7257342929391163E-5</v>
      </c>
    </row>
    <row r="144" spans="1:8" x14ac:dyDescent="0.15">
      <c r="A144" s="4"/>
      <c r="B144" s="10"/>
      <c r="C144" s="4"/>
      <c r="D144" s="4"/>
      <c r="E144" s="9" t="s">
        <v>127</v>
      </c>
      <c r="F144" s="34">
        <f t="shared" si="6"/>
        <v>54</v>
      </c>
      <c r="G144" s="32">
        <v>57</v>
      </c>
      <c r="H144" s="35">
        <f t="shared" si="7"/>
        <v>5.5436685469752965E-3</v>
      </c>
    </row>
    <row r="145" spans="1:8" x14ac:dyDescent="0.15">
      <c r="A145" s="4"/>
      <c r="B145" s="10"/>
      <c r="C145" s="4"/>
      <c r="D145" s="4"/>
      <c r="E145" s="9" t="s">
        <v>128</v>
      </c>
      <c r="F145" s="34">
        <f t="shared" si="6"/>
        <v>0</v>
      </c>
      <c r="G145" s="32">
        <v>0</v>
      </c>
      <c r="H145" s="35">
        <f t="shared" si="7"/>
        <v>0</v>
      </c>
    </row>
    <row r="146" spans="1:8" x14ac:dyDescent="0.15">
      <c r="A146" s="4"/>
      <c r="B146" s="10"/>
      <c r="C146" s="4"/>
      <c r="D146" s="4"/>
      <c r="E146" s="9" t="s">
        <v>129</v>
      </c>
      <c r="F146" s="34">
        <f t="shared" si="6"/>
        <v>72</v>
      </c>
      <c r="G146" s="32">
        <v>76</v>
      </c>
      <c r="H146" s="35">
        <f t="shared" si="7"/>
        <v>7.3915580626337293E-3</v>
      </c>
    </row>
    <row r="147" spans="1:8" x14ac:dyDescent="0.15">
      <c r="A147" s="4"/>
      <c r="B147" s="10"/>
      <c r="C147" s="4"/>
      <c r="D147" s="4"/>
      <c r="E147" s="9" t="s">
        <v>130</v>
      </c>
      <c r="F147" s="34">
        <f t="shared" si="6"/>
        <v>0</v>
      </c>
      <c r="G147" s="32">
        <v>0</v>
      </c>
      <c r="H147" s="35">
        <f t="shared" si="7"/>
        <v>0</v>
      </c>
    </row>
    <row r="148" spans="1:8" x14ac:dyDescent="0.15">
      <c r="A148" s="4"/>
      <c r="B148" s="10"/>
      <c r="C148" s="4"/>
      <c r="D148" s="4"/>
      <c r="E148" s="9" t="s">
        <v>131</v>
      </c>
      <c r="F148" s="34">
        <f t="shared" si="6"/>
        <v>18</v>
      </c>
      <c r="G148" s="32">
        <v>19</v>
      </c>
      <c r="H148" s="35">
        <f t="shared" si="7"/>
        <v>1.8478895156584323E-3</v>
      </c>
    </row>
    <row r="149" spans="1:8" x14ac:dyDescent="0.15">
      <c r="A149" s="4"/>
      <c r="B149" s="10"/>
      <c r="C149" s="4"/>
      <c r="D149" s="4"/>
      <c r="E149" s="9" t="s">
        <v>132</v>
      </c>
      <c r="F149" s="34">
        <f t="shared" si="6"/>
        <v>27</v>
      </c>
      <c r="G149" s="32">
        <v>28</v>
      </c>
      <c r="H149" s="35">
        <f t="shared" si="7"/>
        <v>2.7232056020229526E-3</v>
      </c>
    </row>
    <row r="150" spans="1:8" x14ac:dyDescent="0.15">
      <c r="A150" s="4"/>
      <c r="B150" s="10"/>
      <c r="C150" s="4"/>
      <c r="D150" s="4"/>
      <c r="E150" s="9" t="s">
        <v>133</v>
      </c>
      <c r="F150" s="34">
        <f t="shared" si="6"/>
        <v>9</v>
      </c>
      <c r="G150" s="32">
        <v>9</v>
      </c>
      <c r="H150" s="35">
        <f t="shared" si="7"/>
        <v>8.7531608636452047E-4</v>
      </c>
    </row>
    <row r="151" spans="1:8" x14ac:dyDescent="0.15">
      <c r="A151" s="4"/>
      <c r="B151" s="10"/>
      <c r="C151" s="4"/>
      <c r="D151" s="4"/>
      <c r="E151" s="9" t="s">
        <v>134</v>
      </c>
      <c r="F151" s="34">
        <f t="shared" si="6"/>
        <v>18</v>
      </c>
      <c r="G151" s="32">
        <v>19</v>
      </c>
      <c r="H151" s="35">
        <f t="shared" si="7"/>
        <v>1.8478895156584323E-3</v>
      </c>
    </row>
    <row r="152" spans="1:8" x14ac:dyDescent="0.15">
      <c r="A152" s="4"/>
      <c r="B152" s="10"/>
      <c r="C152" s="4"/>
      <c r="D152" s="4"/>
      <c r="E152" s="9" t="s">
        <v>135</v>
      </c>
      <c r="F152" s="34">
        <f t="shared" si="6"/>
        <v>31</v>
      </c>
      <c r="G152" s="32">
        <v>33</v>
      </c>
      <c r="H152" s="35">
        <f t="shared" si="7"/>
        <v>3.2094923166699086E-3</v>
      </c>
    </row>
    <row r="153" spans="1:8" x14ac:dyDescent="0.15">
      <c r="A153" s="4"/>
      <c r="B153" s="10"/>
      <c r="C153" s="4"/>
      <c r="D153" s="4"/>
      <c r="E153" s="9" t="s">
        <v>136</v>
      </c>
      <c r="F153" s="34">
        <f t="shared" si="6"/>
        <v>34</v>
      </c>
      <c r="G153" s="32">
        <v>36</v>
      </c>
      <c r="H153" s="35">
        <f t="shared" si="7"/>
        <v>3.5012643454580819E-3</v>
      </c>
    </row>
    <row r="154" spans="1:8" x14ac:dyDescent="0.15">
      <c r="A154" s="4"/>
      <c r="B154" s="10"/>
      <c r="C154" s="4"/>
      <c r="D154" s="4"/>
      <c r="E154" s="9" t="s">
        <v>137</v>
      </c>
      <c r="F154" s="34">
        <f t="shared" si="6"/>
        <v>21</v>
      </c>
      <c r="G154" s="32">
        <v>22</v>
      </c>
      <c r="H154" s="35">
        <f t="shared" si="7"/>
        <v>2.1396615444466056E-3</v>
      </c>
    </row>
    <row r="155" spans="1:8" x14ac:dyDescent="0.15">
      <c r="A155" s="4"/>
      <c r="B155" s="10"/>
      <c r="C155" s="4"/>
      <c r="D155" s="4"/>
      <c r="E155" s="9" t="s">
        <v>138</v>
      </c>
      <c r="F155" s="34">
        <f t="shared" si="6"/>
        <v>21</v>
      </c>
      <c r="G155" s="32">
        <v>22</v>
      </c>
      <c r="H155" s="35">
        <f t="shared" si="7"/>
        <v>2.1396615444466056E-3</v>
      </c>
    </row>
    <row r="156" spans="1:8" x14ac:dyDescent="0.15">
      <c r="A156" s="4"/>
      <c r="B156" s="10"/>
      <c r="C156" s="4"/>
      <c r="D156" s="4"/>
      <c r="E156" s="9" t="s">
        <v>139</v>
      </c>
      <c r="F156" s="34">
        <f t="shared" si="6"/>
        <v>47</v>
      </c>
      <c r="G156" s="32">
        <v>49</v>
      </c>
      <c r="H156" s="35">
        <f t="shared" si="7"/>
        <v>4.7656098035401672E-3</v>
      </c>
    </row>
    <row r="157" spans="1:8" x14ac:dyDescent="0.15">
      <c r="A157" s="4"/>
      <c r="B157" s="10"/>
      <c r="C157" s="4"/>
      <c r="D157" s="4"/>
      <c r="E157" s="9" t="s">
        <v>140</v>
      </c>
      <c r="F157" s="34">
        <f t="shared" si="6"/>
        <v>126</v>
      </c>
      <c r="G157" s="32">
        <v>132</v>
      </c>
      <c r="H157" s="35">
        <f t="shared" si="7"/>
        <v>1.2837969266679634E-2</v>
      </c>
    </row>
    <row r="158" spans="1:8" x14ac:dyDescent="0.15">
      <c r="A158" s="4"/>
      <c r="B158" s="10"/>
      <c r="C158" s="4"/>
      <c r="D158" s="4"/>
      <c r="E158" s="9" t="s">
        <v>141</v>
      </c>
      <c r="F158" s="34">
        <f t="shared" si="6"/>
        <v>10</v>
      </c>
      <c r="G158" s="32">
        <v>10</v>
      </c>
      <c r="H158" s="35">
        <f t="shared" si="7"/>
        <v>9.7257342929391174E-4</v>
      </c>
    </row>
    <row r="159" spans="1:8" x14ac:dyDescent="0.15">
      <c r="A159" s="4"/>
      <c r="B159" s="10"/>
      <c r="C159" s="4"/>
      <c r="D159" s="4"/>
      <c r="E159" s="9" t="s">
        <v>142</v>
      </c>
      <c r="F159" s="34">
        <f t="shared" si="6"/>
        <v>14</v>
      </c>
      <c r="G159" s="32">
        <v>15</v>
      </c>
      <c r="H159" s="35">
        <f t="shared" si="7"/>
        <v>1.4588601439408674E-3</v>
      </c>
    </row>
    <row r="160" spans="1:8" x14ac:dyDescent="0.15">
      <c r="A160" s="4"/>
      <c r="B160" s="10"/>
      <c r="C160" s="4"/>
      <c r="D160" s="4"/>
      <c r="E160" s="9" t="s">
        <v>143</v>
      </c>
      <c r="F160" s="34">
        <f t="shared" si="6"/>
        <v>0</v>
      </c>
      <c r="G160" s="32">
        <v>0</v>
      </c>
      <c r="H160" s="35">
        <f t="shared" si="7"/>
        <v>0</v>
      </c>
    </row>
    <row r="161" spans="1:8" x14ac:dyDescent="0.15">
      <c r="A161" s="4"/>
      <c r="B161" s="10"/>
      <c r="C161" s="4"/>
      <c r="D161" s="4"/>
      <c r="E161" s="9" t="s">
        <v>144</v>
      </c>
      <c r="F161" s="34">
        <f t="shared" si="6"/>
        <v>42</v>
      </c>
      <c r="G161" s="32">
        <v>44</v>
      </c>
      <c r="H161" s="35">
        <f t="shared" si="7"/>
        <v>4.2793230888932112E-3</v>
      </c>
    </row>
    <row r="162" spans="1:8" x14ac:dyDescent="0.15">
      <c r="A162" s="4"/>
      <c r="B162" s="10"/>
      <c r="C162" s="4"/>
      <c r="D162" s="4"/>
      <c r="E162" s="9" t="s">
        <v>145</v>
      </c>
      <c r="F162" s="34">
        <f t="shared" si="6"/>
        <v>58</v>
      </c>
      <c r="G162" s="32">
        <v>61</v>
      </c>
      <c r="H162" s="35">
        <f t="shared" si="7"/>
        <v>5.9326979186928612E-3</v>
      </c>
    </row>
    <row r="163" spans="1:8" x14ac:dyDescent="0.15">
      <c r="A163" s="4"/>
      <c r="B163" s="10"/>
      <c r="C163" s="4"/>
      <c r="D163" s="4"/>
      <c r="E163" s="9" t="s">
        <v>146</v>
      </c>
      <c r="F163" s="34">
        <f t="shared" si="6"/>
        <v>121</v>
      </c>
      <c r="G163" s="32">
        <v>127</v>
      </c>
      <c r="H163" s="35">
        <f t="shared" si="7"/>
        <v>1.2351682552032679E-2</v>
      </c>
    </row>
    <row r="164" spans="1:8" x14ac:dyDescent="0.15">
      <c r="A164" s="4"/>
      <c r="B164" s="10"/>
      <c r="C164" s="4"/>
      <c r="D164" s="4"/>
      <c r="E164" s="9" t="s">
        <v>147</v>
      </c>
      <c r="F164" s="34">
        <f t="shared" si="6"/>
        <v>228</v>
      </c>
      <c r="G164" s="32">
        <v>240</v>
      </c>
      <c r="H164" s="35">
        <f t="shared" si="7"/>
        <v>2.3341762303053879E-2</v>
      </c>
    </row>
    <row r="165" spans="1:8" x14ac:dyDescent="0.15">
      <c r="A165" s="4"/>
      <c r="B165" s="10"/>
      <c r="C165" s="4"/>
      <c r="D165" s="4"/>
      <c r="E165" s="9" t="s">
        <v>148</v>
      </c>
      <c r="F165" s="34">
        <f t="shared" si="6"/>
        <v>74</v>
      </c>
      <c r="G165" s="32">
        <v>78</v>
      </c>
      <c r="H165" s="35">
        <f t="shared" si="7"/>
        <v>7.5860727484925112E-3</v>
      </c>
    </row>
    <row r="166" spans="1:8" x14ac:dyDescent="0.15">
      <c r="A166" s="4"/>
      <c r="B166" s="10"/>
      <c r="C166" s="4"/>
      <c r="D166" s="4"/>
      <c r="E166" s="9" t="s">
        <v>149</v>
      </c>
      <c r="F166" s="34">
        <f t="shared" si="6"/>
        <v>227</v>
      </c>
      <c r="G166" s="32">
        <v>238</v>
      </c>
      <c r="H166" s="35">
        <f t="shared" si="7"/>
        <v>2.31472476171951E-2</v>
      </c>
    </row>
    <row r="167" spans="1:8" x14ac:dyDescent="0.15">
      <c r="A167" s="4"/>
      <c r="B167" s="10"/>
      <c r="C167" s="4"/>
      <c r="D167" s="4"/>
      <c r="E167" s="9" t="s">
        <v>150</v>
      </c>
      <c r="F167" s="34">
        <f t="shared" si="6"/>
        <v>13</v>
      </c>
      <c r="G167" s="32">
        <v>14</v>
      </c>
      <c r="H167" s="35">
        <f t="shared" si="7"/>
        <v>1.3616028010114763E-3</v>
      </c>
    </row>
    <row r="168" spans="1:8" x14ac:dyDescent="0.15">
      <c r="A168" s="4"/>
      <c r="B168" s="10"/>
      <c r="C168" s="4"/>
      <c r="D168" s="4"/>
      <c r="E168" s="9" t="s">
        <v>151</v>
      </c>
      <c r="F168" s="34">
        <f t="shared" si="6"/>
        <v>163</v>
      </c>
      <c r="G168" s="32">
        <v>171</v>
      </c>
      <c r="H168" s="35">
        <f t="shared" si="7"/>
        <v>1.663100564092589E-2</v>
      </c>
    </row>
    <row r="169" spans="1:8" x14ac:dyDescent="0.15">
      <c r="A169" s="4"/>
      <c r="B169" s="10"/>
      <c r="C169" s="4"/>
      <c r="D169" s="4"/>
      <c r="E169" s="9" t="s">
        <v>224</v>
      </c>
      <c r="F169" s="34">
        <f t="shared" si="6"/>
        <v>2</v>
      </c>
      <c r="G169" s="32">
        <v>2</v>
      </c>
      <c r="H169" s="35">
        <f t="shared" si="7"/>
        <v>1.9451468585878233E-4</v>
      </c>
    </row>
    <row r="170" spans="1:8" x14ac:dyDescent="0.15">
      <c r="A170" s="4"/>
      <c r="B170" s="10"/>
      <c r="C170" s="4"/>
      <c r="D170" s="4"/>
      <c r="E170" s="9" t="s">
        <v>152</v>
      </c>
      <c r="F170" s="34">
        <f t="shared" si="6"/>
        <v>14</v>
      </c>
      <c r="G170" s="32">
        <v>15</v>
      </c>
      <c r="H170" s="35">
        <f t="shared" si="7"/>
        <v>1.4588601439408674E-3</v>
      </c>
    </row>
    <row r="171" spans="1:8" x14ac:dyDescent="0.15">
      <c r="A171" s="4"/>
      <c r="B171" s="10"/>
      <c r="C171" s="4"/>
      <c r="D171" s="4"/>
      <c r="E171" s="9" t="s">
        <v>153</v>
      </c>
      <c r="F171" s="34">
        <f t="shared" si="6"/>
        <v>8</v>
      </c>
      <c r="G171" s="32">
        <v>8</v>
      </c>
      <c r="H171" s="35">
        <f t="shared" si="7"/>
        <v>7.780587434351293E-4</v>
      </c>
    </row>
    <row r="172" spans="1:8" x14ac:dyDescent="0.15">
      <c r="A172" s="4"/>
      <c r="B172" s="10"/>
      <c r="C172" s="4"/>
      <c r="D172" s="4"/>
      <c r="E172" s="9" t="s">
        <v>154</v>
      </c>
      <c r="F172" s="34">
        <f t="shared" si="6"/>
        <v>35</v>
      </c>
      <c r="G172" s="32">
        <v>37</v>
      </c>
      <c r="H172" s="35">
        <f t="shared" si="7"/>
        <v>3.5985216883874733E-3</v>
      </c>
    </row>
    <row r="173" spans="1:8" x14ac:dyDescent="0.15">
      <c r="A173" s="4"/>
      <c r="B173" s="10"/>
      <c r="C173" s="4"/>
      <c r="D173" s="4"/>
      <c r="E173" s="9" t="s">
        <v>155</v>
      </c>
      <c r="F173" s="34">
        <f t="shared" si="6"/>
        <v>0</v>
      </c>
      <c r="G173" s="32">
        <v>0</v>
      </c>
      <c r="H173" s="35">
        <f t="shared" si="7"/>
        <v>0</v>
      </c>
    </row>
    <row r="174" spans="1:8" x14ac:dyDescent="0.15">
      <c r="A174" s="4"/>
      <c r="B174" s="10"/>
      <c r="C174" s="4"/>
      <c r="D174" s="4"/>
      <c r="E174" s="9" t="s">
        <v>156</v>
      </c>
      <c r="F174" s="34">
        <f t="shared" si="6"/>
        <v>18</v>
      </c>
      <c r="G174" s="32">
        <v>19</v>
      </c>
      <c r="H174" s="35">
        <f t="shared" si="7"/>
        <v>1.8478895156584323E-3</v>
      </c>
    </row>
    <row r="175" spans="1:8" x14ac:dyDescent="0.15">
      <c r="A175" s="4"/>
      <c r="B175" s="10"/>
      <c r="C175" s="4"/>
      <c r="D175" s="4"/>
      <c r="E175" s="9" t="s">
        <v>157</v>
      </c>
      <c r="F175" s="34">
        <f t="shared" si="6"/>
        <v>14</v>
      </c>
      <c r="G175" s="32">
        <v>15</v>
      </c>
      <c r="H175" s="35">
        <f t="shared" si="7"/>
        <v>1.4588601439408674E-3</v>
      </c>
    </row>
    <row r="176" spans="1:8" x14ac:dyDescent="0.15">
      <c r="A176" s="4"/>
      <c r="B176" s="10"/>
      <c r="C176" s="4"/>
      <c r="D176" s="4"/>
      <c r="E176" s="9" t="s">
        <v>158</v>
      </c>
      <c r="F176" s="34">
        <f t="shared" si="6"/>
        <v>8</v>
      </c>
      <c r="G176" s="32">
        <v>8</v>
      </c>
      <c r="H176" s="35">
        <f t="shared" si="7"/>
        <v>7.780587434351293E-4</v>
      </c>
    </row>
    <row r="177" spans="1:8" x14ac:dyDescent="0.15">
      <c r="A177" s="4"/>
      <c r="B177" s="10"/>
      <c r="C177" s="4"/>
      <c r="D177" s="4"/>
      <c r="E177" s="9" t="s">
        <v>159</v>
      </c>
      <c r="F177" s="34">
        <f t="shared" si="6"/>
        <v>10</v>
      </c>
      <c r="G177" s="32">
        <v>11</v>
      </c>
      <c r="H177" s="35">
        <f t="shared" si="7"/>
        <v>1.0698307722233028E-3</v>
      </c>
    </row>
    <row r="178" spans="1:8" x14ac:dyDescent="0.15">
      <c r="A178" s="4"/>
      <c r="B178" s="10"/>
      <c r="C178" s="4"/>
      <c r="D178" s="4"/>
      <c r="E178" s="9" t="s">
        <v>160</v>
      </c>
      <c r="F178" s="34">
        <f t="shared" si="6"/>
        <v>31</v>
      </c>
      <c r="G178" s="32">
        <v>33</v>
      </c>
      <c r="H178" s="35">
        <f t="shared" si="7"/>
        <v>3.2094923166699086E-3</v>
      </c>
    </row>
    <row r="179" spans="1:8" x14ac:dyDescent="0.15">
      <c r="A179" s="4"/>
      <c r="B179" s="10"/>
      <c r="C179" s="4"/>
      <c r="D179" s="4"/>
      <c r="E179" s="9" t="s">
        <v>161</v>
      </c>
      <c r="F179" s="34">
        <f t="shared" si="6"/>
        <v>10</v>
      </c>
      <c r="G179" s="32">
        <v>10</v>
      </c>
      <c r="H179" s="35">
        <f t="shared" si="7"/>
        <v>9.7257342929391174E-4</v>
      </c>
    </row>
    <row r="180" spans="1:8" x14ac:dyDescent="0.15">
      <c r="A180" s="4"/>
      <c r="B180" s="10"/>
      <c r="C180" s="4"/>
      <c r="D180" s="4"/>
      <c r="E180" s="9" t="s">
        <v>162</v>
      </c>
      <c r="F180" s="34">
        <f t="shared" si="6"/>
        <v>10</v>
      </c>
      <c r="G180" s="32">
        <v>10</v>
      </c>
      <c r="H180" s="35">
        <f t="shared" si="7"/>
        <v>9.7257342929391174E-4</v>
      </c>
    </row>
    <row r="181" spans="1:8" x14ac:dyDescent="0.15">
      <c r="A181" s="4"/>
      <c r="B181" s="10"/>
      <c r="C181" s="4"/>
      <c r="D181" s="4"/>
      <c r="E181" s="9" t="s">
        <v>163</v>
      </c>
      <c r="F181" s="34">
        <f t="shared" si="6"/>
        <v>39</v>
      </c>
      <c r="G181" s="32">
        <v>41</v>
      </c>
      <c r="H181" s="35">
        <f t="shared" si="7"/>
        <v>3.9875510601050379E-3</v>
      </c>
    </row>
    <row r="182" spans="1:8" x14ac:dyDescent="0.15">
      <c r="A182" s="4"/>
      <c r="B182" s="10"/>
      <c r="C182" s="4"/>
      <c r="D182" s="4"/>
      <c r="E182" s="9" t="s">
        <v>235</v>
      </c>
      <c r="F182" s="34">
        <f t="shared" si="6"/>
        <v>1</v>
      </c>
      <c r="G182" s="32">
        <v>1</v>
      </c>
      <c r="H182" s="35">
        <f t="shared" si="7"/>
        <v>9.7257342929391163E-5</v>
      </c>
    </row>
    <row r="183" spans="1:8" x14ac:dyDescent="0.15">
      <c r="A183" s="4"/>
      <c r="B183" s="10"/>
      <c r="C183" s="4"/>
      <c r="D183" s="4"/>
      <c r="E183" s="9" t="s">
        <v>164</v>
      </c>
      <c r="F183" s="34">
        <f t="shared" si="6"/>
        <v>234</v>
      </c>
      <c r="G183" s="32">
        <v>246</v>
      </c>
      <c r="H183" s="35">
        <f t="shared" si="7"/>
        <v>2.3925306360630227E-2</v>
      </c>
    </row>
    <row r="184" spans="1:8" x14ac:dyDescent="0.15">
      <c r="A184" s="4"/>
      <c r="B184" s="10"/>
      <c r="C184" s="4"/>
      <c r="D184" s="4"/>
      <c r="E184" s="9" t="s">
        <v>165</v>
      </c>
      <c r="F184" s="34">
        <f t="shared" si="6"/>
        <v>35</v>
      </c>
      <c r="G184" s="32">
        <v>37</v>
      </c>
      <c r="H184" s="35">
        <f t="shared" si="7"/>
        <v>3.5985216883874733E-3</v>
      </c>
    </row>
    <row r="185" spans="1:8" x14ac:dyDescent="0.15">
      <c r="A185" s="4"/>
      <c r="B185" s="10"/>
      <c r="C185" s="4"/>
      <c r="D185" s="4"/>
      <c r="E185" s="9" t="s">
        <v>166</v>
      </c>
      <c r="F185" s="34">
        <f t="shared" si="6"/>
        <v>85</v>
      </c>
      <c r="G185" s="32">
        <v>89</v>
      </c>
      <c r="H185" s="35">
        <f t="shared" si="7"/>
        <v>8.6559035207158137E-3</v>
      </c>
    </row>
    <row r="186" spans="1:8" x14ac:dyDescent="0.15">
      <c r="A186" s="4"/>
      <c r="B186" s="10"/>
      <c r="C186" s="4"/>
      <c r="D186" s="4"/>
      <c r="E186" s="9" t="s">
        <v>167</v>
      </c>
      <c r="F186" s="34">
        <f t="shared" ref="F186:F239" si="8">ROUND($F$9*H186,0)</f>
        <v>46</v>
      </c>
      <c r="G186" s="32">
        <v>48</v>
      </c>
      <c r="H186" s="35">
        <f t="shared" ref="H186:H239" si="9">G186/$G$9</f>
        <v>4.6683524606107758E-3</v>
      </c>
    </row>
    <row r="187" spans="1:8" x14ac:dyDescent="0.15">
      <c r="A187" s="4"/>
      <c r="B187" s="10"/>
      <c r="C187" s="4"/>
      <c r="D187" s="4"/>
      <c r="E187" s="9" t="s">
        <v>168</v>
      </c>
      <c r="F187" s="34">
        <f t="shared" si="8"/>
        <v>35</v>
      </c>
      <c r="G187" s="32">
        <v>37</v>
      </c>
      <c r="H187" s="35">
        <f t="shared" si="9"/>
        <v>3.5985216883874733E-3</v>
      </c>
    </row>
    <row r="188" spans="1:8" x14ac:dyDescent="0.15">
      <c r="A188" s="4"/>
      <c r="B188" s="10"/>
      <c r="C188" s="4"/>
      <c r="D188" s="4"/>
      <c r="E188" s="9" t="s">
        <v>169</v>
      </c>
      <c r="F188" s="34">
        <f t="shared" si="8"/>
        <v>38</v>
      </c>
      <c r="G188" s="32">
        <v>40</v>
      </c>
      <c r="H188" s="35">
        <f t="shared" si="9"/>
        <v>3.890293717175647E-3</v>
      </c>
    </row>
    <row r="189" spans="1:8" x14ac:dyDescent="0.15">
      <c r="A189" s="4"/>
      <c r="B189" s="10"/>
      <c r="C189" s="4"/>
      <c r="D189" s="4"/>
      <c r="E189" s="9" t="s">
        <v>170</v>
      </c>
      <c r="F189" s="34">
        <f t="shared" si="8"/>
        <v>3</v>
      </c>
      <c r="G189" s="32">
        <v>3</v>
      </c>
      <c r="H189" s="35">
        <f t="shared" si="9"/>
        <v>2.9177202878817349E-4</v>
      </c>
    </row>
    <row r="190" spans="1:8" x14ac:dyDescent="0.15">
      <c r="A190" s="4"/>
      <c r="B190" s="10"/>
      <c r="C190" s="4"/>
      <c r="D190" s="4"/>
      <c r="E190" s="9" t="s">
        <v>171</v>
      </c>
      <c r="F190" s="34">
        <f t="shared" si="8"/>
        <v>43</v>
      </c>
      <c r="G190" s="32">
        <v>45</v>
      </c>
      <c r="H190" s="35">
        <f t="shared" si="9"/>
        <v>4.3765804318226026E-3</v>
      </c>
    </row>
    <row r="191" spans="1:8" x14ac:dyDescent="0.15">
      <c r="A191" s="4"/>
      <c r="B191" s="10"/>
      <c r="C191" s="4"/>
      <c r="D191" s="4"/>
      <c r="E191" s="9" t="s">
        <v>172</v>
      </c>
      <c r="F191" s="34">
        <f t="shared" si="8"/>
        <v>82</v>
      </c>
      <c r="G191" s="32">
        <v>86</v>
      </c>
      <c r="H191" s="35">
        <f t="shared" si="9"/>
        <v>8.3641314919276413E-3</v>
      </c>
    </row>
    <row r="192" spans="1:8" x14ac:dyDescent="0.15">
      <c r="A192" s="4"/>
      <c r="B192" s="10"/>
      <c r="C192" s="4"/>
      <c r="D192" s="4"/>
      <c r="E192" s="9" t="s">
        <v>173</v>
      </c>
      <c r="F192" s="34">
        <f t="shared" si="8"/>
        <v>25</v>
      </c>
      <c r="G192" s="32">
        <v>26</v>
      </c>
      <c r="H192" s="35">
        <f t="shared" si="9"/>
        <v>2.5286909161641702E-3</v>
      </c>
    </row>
    <row r="193" spans="1:8" x14ac:dyDescent="0.15">
      <c r="A193" s="4"/>
      <c r="B193" s="10"/>
      <c r="C193" s="4"/>
      <c r="D193" s="4"/>
      <c r="E193" s="9" t="s">
        <v>174</v>
      </c>
      <c r="F193" s="34">
        <f t="shared" si="8"/>
        <v>7</v>
      </c>
      <c r="G193" s="32">
        <v>7</v>
      </c>
      <c r="H193" s="35">
        <f t="shared" si="9"/>
        <v>6.8080140050573814E-4</v>
      </c>
    </row>
    <row r="194" spans="1:8" x14ac:dyDescent="0.15">
      <c r="A194" s="4"/>
      <c r="B194" s="10"/>
      <c r="C194" s="4"/>
      <c r="D194" s="4"/>
      <c r="E194" s="9" t="s">
        <v>175</v>
      </c>
      <c r="F194" s="34">
        <f t="shared" si="8"/>
        <v>8</v>
      </c>
      <c r="G194" s="32">
        <v>8</v>
      </c>
      <c r="H194" s="35">
        <f t="shared" si="9"/>
        <v>7.780587434351293E-4</v>
      </c>
    </row>
    <row r="195" spans="1:8" x14ac:dyDescent="0.15">
      <c r="A195" s="4"/>
      <c r="B195" s="10"/>
      <c r="C195" s="4"/>
      <c r="D195" s="4"/>
      <c r="E195" s="9" t="s">
        <v>176</v>
      </c>
      <c r="F195" s="34">
        <f t="shared" si="8"/>
        <v>10</v>
      </c>
      <c r="G195" s="32">
        <v>10</v>
      </c>
      <c r="H195" s="35">
        <f t="shared" si="9"/>
        <v>9.7257342929391174E-4</v>
      </c>
    </row>
    <row r="196" spans="1:8" x14ac:dyDescent="0.15">
      <c r="A196" s="4"/>
      <c r="B196" s="10"/>
      <c r="C196" s="4"/>
      <c r="D196" s="4"/>
      <c r="E196" s="9" t="s">
        <v>177</v>
      </c>
      <c r="F196" s="34">
        <f t="shared" si="8"/>
        <v>22</v>
      </c>
      <c r="G196" s="32">
        <v>23</v>
      </c>
      <c r="H196" s="35">
        <f t="shared" si="9"/>
        <v>2.236918887375997E-3</v>
      </c>
    </row>
    <row r="197" spans="1:8" x14ac:dyDescent="0.15">
      <c r="A197" s="4"/>
      <c r="B197" s="10"/>
      <c r="C197" s="4"/>
      <c r="D197" s="4"/>
      <c r="E197" s="9" t="s">
        <v>178</v>
      </c>
      <c r="F197" s="34">
        <f t="shared" si="8"/>
        <v>10</v>
      </c>
      <c r="G197" s="32">
        <v>11</v>
      </c>
      <c r="H197" s="35">
        <f t="shared" si="9"/>
        <v>1.0698307722233028E-3</v>
      </c>
    </row>
    <row r="198" spans="1:8" x14ac:dyDescent="0.15">
      <c r="A198" s="4"/>
      <c r="B198" s="10"/>
      <c r="C198" s="4"/>
      <c r="D198" s="4"/>
      <c r="E198" s="9" t="s">
        <v>179</v>
      </c>
      <c r="F198" s="34">
        <f t="shared" si="8"/>
        <v>59</v>
      </c>
      <c r="G198" s="32">
        <v>62</v>
      </c>
      <c r="H198" s="35">
        <f t="shared" si="9"/>
        <v>6.0299552616222525E-3</v>
      </c>
    </row>
    <row r="199" spans="1:8" x14ac:dyDescent="0.15">
      <c r="A199" s="4"/>
      <c r="B199" s="10"/>
      <c r="C199" s="4"/>
      <c r="D199" s="4"/>
      <c r="E199" s="9" t="s">
        <v>180</v>
      </c>
      <c r="F199" s="34">
        <f t="shared" si="8"/>
        <v>23</v>
      </c>
      <c r="G199" s="32">
        <v>24</v>
      </c>
      <c r="H199" s="35">
        <f t="shared" si="9"/>
        <v>2.3341762303053879E-3</v>
      </c>
    </row>
    <row r="200" spans="1:8" x14ac:dyDescent="0.15">
      <c r="A200" s="4"/>
      <c r="B200" s="10"/>
      <c r="C200" s="4"/>
      <c r="D200" s="4"/>
      <c r="E200" s="9" t="s">
        <v>181</v>
      </c>
      <c r="F200" s="34">
        <f t="shared" si="8"/>
        <v>32</v>
      </c>
      <c r="G200" s="32">
        <v>34</v>
      </c>
      <c r="H200" s="35">
        <f t="shared" si="9"/>
        <v>3.3067496595992995E-3</v>
      </c>
    </row>
    <row r="201" spans="1:8" x14ac:dyDescent="0.15">
      <c r="A201" s="4"/>
      <c r="B201" s="10"/>
      <c r="C201" s="4"/>
      <c r="D201" s="4"/>
      <c r="E201" s="9" t="s">
        <v>182</v>
      </c>
      <c r="F201" s="34">
        <f t="shared" si="8"/>
        <v>21</v>
      </c>
      <c r="G201" s="32">
        <v>22</v>
      </c>
      <c r="H201" s="35">
        <f t="shared" si="9"/>
        <v>2.1396615444466056E-3</v>
      </c>
    </row>
    <row r="202" spans="1:8" x14ac:dyDescent="0.15">
      <c r="A202" s="4"/>
      <c r="B202" s="10"/>
      <c r="C202" s="4"/>
      <c r="D202" s="4"/>
      <c r="E202" s="9" t="s">
        <v>183</v>
      </c>
      <c r="F202" s="34">
        <f t="shared" si="8"/>
        <v>47</v>
      </c>
      <c r="G202" s="32">
        <v>49</v>
      </c>
      <c r="H202" s="35">
        <f t="shared" si="9"/>
        <v>4.7656098035401672E-3</v>
      </c>
    </row>
    <row r="203" spans="1:8" x14ac:dyDescent="0.15">
      <c r="A203" s="4"/>
      <c r="B203" s="10"/>
      <c r="C203" s="4"/>
      <c r="D203" s="4"/>
      <c r="E203" s="9" t="s">
        <v>184</v>
      </c>
      <c r="F203" s="34">
        <f t="shared" si="8"/>
        <v>151</v>
      </c>
      <c r="G203" s="32">
        <v>159</v>
      </c>
      <c r="H203" s="35">
        <f t="shared" si="9"/>
        <v>1.5463917525773196E-2</v>
      </c>
    </row>
    <row r="204" spans="1:8" x14ac:dyDescent="0.15">
      <c r="A204" s="4"/>
      <c r="B204" s="10"/>
      <c r="C204" s="4"/>
      <c r="D204" s="4"/>
      <c r="E204" s="9" t="s">
        <v>185</v>
      </c>
      <c r="F204" s="34">
        <f t="shared" si="8"/>
        <v>20</v>
      </c>
      <c r="G204" s="32">
        <v>21</v>
      </c>
      <c r="H204" s="35">
        <f t="shared" si="9"/>
        <v>2.0424042015172146E-3</v>
      </c>
    </row>
    <row r="205" spans="1:8" x14ac:dyDescent="0.15">
      <c r="A205" s="4"/>
      <c r="B205" s="10"/>
      <c r="C205" s="4"/>
      <c r="D205" s="4"/>
      <c r="E205" s="9" t="s">
        <v>186</v>
      </c>
      <c r="F205" s="34">
        <f t="shared" si="8"/>
        <v>23</v>
      </c>
      <c r="G205" s="32">
        <v>24</v>
      </c>
      <c r="H205" s="35">
        <f t="shared" si="9"/>
        <v>2.3341762303053879E-3</v>
      </c>
    </row>
    <row r="206" spans="1:8" x14ac:dyDescent="0.15">
      <c r="A206" s="4"/>
      <c r="B206" s="10"/>
      <c r="C206" s="4"/>
      <c r="D206" s="4"/>
      <c r="E206" s="9" t="s">
        <v>187</v>
      </c>
      <c r="F206" s="34">
        <f t="shared" si="8"/>
        <v>5</v>
      </c>
      <c r="G206" s="32">
        <v>5</v>
      </c>
      <c r="H206" s="35">
        <f t="shared" si="9"/>
        <v>4.8628671464695587E-4</v>
      </c>
    </row>
    <row r="207" spans="1:8" x14ac:dyDescent="0.15">
      <c r="A207" s="4"/>
      <c r="B207" s="10"/>
      <c r="C207" s="4"/>
      <c r="D207" s="4"/>
      <c r="E207" s="9" t="s">
        <v>188</v>
      </c>
      <c r="F207" s="34">
        <f t="shared" si="8"/>
        <v>66</v>
      </c>
      <c r="G207" s="32">
        <v>69</v>
      </c>
      <c r="H207" s="35">
        <f t="shared" si="9"/>
        <v>6.7107566621279905E-3</v>
      </c>
    </row>
    <row r="208" spans="1:8" x14ac:dyDescent="0.15">
      <c r="A208" s="4"/>
      <c r="B208" s="10"/>
      <c r="C208" s="4"/>
      <c r="D208" s="4"/>
      <c r="E208" s="9" t="s">
        <v>189</v>
      </c>
      <c r="F208" s="34">
        <f t="shared" si="8"/>
        <v>21</v>
      </c>
      <c r="G208" s="32">
        <v>22</v>
      </c>
      <c r="H208" s="35">
        <f t="shared" si="9"/>
        <v>2.1396615444466056E-3</v>
      </c>
    </row>
    <row r="209" spans="1:8" x14ac:dyDescent="0.15">
      <c r="A209" s="4"/>
      <c r="B209" s="10"/>
      <c r="C209" s="4"/>
      <c r="D209" s="4"/>
      <c r="E209" s="9" t="s">
        <v>190</v>
      </c>
      <c r="F209" s="34">
        <f t="shared" si="8"/>
        <v>46</v>
      </c>
      <c r="G209" s="32">
        <v>48</v>
      </c>
      <c r="H209" s="35">
        <f t="shared" si="9"/>
        <v>4.6683524606107758E-3</v>
      </c>
    </row>
    <row r="210" spans="1:8" x14ac:dyDescent="0.15">
      <c r="A210" s="4"/>
      <c r="B210" s="10"/>
      <c r="C210" s="4"/>
      <c r="D210" s="4"/>
      <c r="E210" s="9" t="s">
        <v>191</v>
      </c>
      <c r="F210" s="34">
        <f t="shared" si="8"/>
        <v>10</v>
      </c>
      <c r="G210" s="32">
        <v>10</v>
      </c>
      <c r="H210" s="35">
        <f t="shared" si="9"/>
        <v>9.7257342929391174E-4</v>
      </c>
    </row>
    <row r="211" spans="1:8" x14ac:dyDescent="0.15">
      <c r="A211" s="4"/>
      <c r="B211" s="10"/>
      <c r="C211" s="4"/>
      <c r="D211" s="4"/>
      <c r="E211" s="9" t="s">
        <v>192</v>
      </c>
      <c r="F211" s="34">
        <f t="shared" si="8"/>
        <v>110</v>
      </c>
      <c r="G211" s="32">
        <v>116</v>
      </c>
      <c r="H211" s="35">
        <f t="shared" si="9"/>
        <v>1.1281851779809376E-2</v>
      </c>
    </row>
    <row r="212" spans="1:8" x14ac:dyDescent="0.15">
      <c r="A212" s="4"/>
      <c r="B212" s="10"/>
      <c r="C212" s="4"/>
      <c r="D212" s="4"/>
      <c r="E212" s="9" t="s">
        <v>227</v>
      </c>
      <c r="F212" s="34">
        <f t="shared" si="8"/>
        <v>9</v>
      </c>
      <c r="G212" s="32">
        <v>9</v>
      </c>
      <c r="H212" s="35">
        <f t="shared" si="9"/>
        <v>8.7531608636452047E-4</v>
      </c>
    </row>
    <row r="213" spans="1:8" x14ac:dyDescent="0.15">
      <c r="A213" s="4"/>
      <c r="B213" s="10"/>
      <c r="C213" s="4"/>
      <c r="D213" s="4"/>
      <c r="E213" s="9" t="s">
        <v>193</v>
      </c>
      <c r="F213" s="34">
        <f t="shared" si="8"/>
        <v>18</v>
      </c>
      <c r="G213" s="32">
        <v>19</v>
      </c>
      <c r="H213" s="35">
        <f t="shared" si="9"/>
        <v>1.8478895156584323E-3</v>
      </c>
    </row>
    <row r="214" spans="1:8" x14ac:dyDescent="0.15">
      <c r="A214" s="4"/>
      <c r="B214" s="10"/>
      <c r="C214" s="4"/>
      <c r="D214" s="4"/>
      <c r="E214" s="9" t="s">
        <v>194</v>
      </c>
      <c r="F214" s="34">
        <f t="shared" si="8"/>
        <v>27</v>
      </c>
      <c r="G214" s="32">
        <v>28</v>
      </c>
      <c r="H214" s="35">
        <f t="shared" si="9"/>
        <v>2.7232056020229526E-3</v>
      </c>
    </row>
    <row r="215" spans="1:8" x14ac:dyDescent="0.15">
      <c r="A215" s="4"/>
      <c r="B215" s="10"/>
      <c r="C215" s="4"/>
      <c r="D215" s="4"/>
      <c r="E215" s="9" t="s">
        <v>229</v>
      </c>
      <c r="F215" s="34">
        <f t="shared" si="8"/>
        <v>5</v>
      </c>
      <c r="G215" s="32">
        <v>5</v>
      </c>
      <c r="H215" s="35">
        <f t="shared" si="9"/>
        <v>4.8628671464695587E-4</v>
      </c>
    </row>
    <row r="216" spans="1:8" x14ac:dyDescent="0.15">
      <c r="A216" s="4"/>
      <c r="B216" s="10"/>
      <c r="C216" s="4"/>
      <c r="D216" s="4"/>
      <c r="E216" s="9" t="s">
        <v>195</v>
      </c>
      <c r="F216" s="34">
        <f t="shared" si="8"/>
        <v>32</v>
      </c>
      <c r="G216" s="32">
        <v>34</v>
      </c>
      <c r="H216" s="35">
        <f t="shared" si="9"/>
        <v>3.3067496595992995E-3</v>
      </c>
    </row>
    <row r="217" spans="1:8" x14ac:dyDescent="0.15">
      <c r="A217" s="4"/>
      <c r="B217" s="10"/>
      <c r="C217" s="4"/>
      <c r="D217" s="4"/>
      <c r="E217" s="9" t="s">
        <v>196</v>
      </c>
      <c r="F217" s="34">
        <f t="shared" si="8"/>
        <v>16</v>
      </c>
      <c r="G217" s="32">
        <v>17</v>
      </c>
      <c r="H217" s="35">
        <f t="shared" si="9"/>
        <v>1.6533748297996498E-3</v>
      </c>
    </row>
    <row r="218" spans="1:8" x14ac:dyDescent="0.15">
      <c r="A218" s="4"/>
      <c r="B218" s="10"/>
      <c r="C218" s="4"/>
      <c r="D218" s="4"/>
      <c r="E218" s="9" t="s">
        <v>197</v>
      </c>
      <c r="F218" s="34">
        <f t="shared" si="8"/>
        <v>341</v>
      </c>
      <c r="G218" s="32">
        <v>358</v>
      </c>
      <c r="H218" s="35">
        <f t="shared" si="9"/>
        <v>3.4818128768722041E-2</v>
      </c>
    </row>
    <row r="219" spans="1:8" x14ac:dyDescent="0.15">
      <c r="A219" s="4"/>
      <c r="B219" s="10"/>
      <c r="C219" s="4"/>
      <c r="D219" s="4"/>
      <c r="E219" s="9" t="s">
        <v>198</v>
      </c>
      <c r="F219" s="34">
        <f t="shared" si="8"/>
        <v>37</v>
      </c>
      <c r="G219" s="32">
        <v>39</v>
      </c>
      <c r="H219" s="35">
        <f t="shared" si="9"/>
        <v>3.7930363742462556E-3</v>
      </c>
    </row>
    <row r="220" spans="1:8" x14ac:dyDescent="0.15">
      <c r="A220" s="4"/>
      <c r="B220" s="10"/>
      <c r="C220" s="4"/>
      <c r="D220" s="4"/>
      <c r="E220" s="9" t="s">
        <v>199</v>
      </c>
      <c r="F220" s="34">
        <f t="shared" si="8"/>
        <v>46</v>
      </c>
      <c r="G220" s="32">
        <v>48</v>
      </c>
      <c r="H220" s="35">
        <f t="shared" si="9"/>
        <v>4.6683524606107758E-3</v>
      </c>
    </row>
    <row r="221" spans="1:8" x14ac:dyDescent="0.15">
      <c r="A221" s="4"/>
      <c r="B221" s="10"/>
      <c r="C221" s="4"/>
      <c r="D221" s="4"/>
      <c r="E221" s="9" t="s">
        <v>200</v>
      </c>
      <c r="F221" s="34">
        <f t="shared" si="8"/>
        <v>6</v>
      </c>
      <c r="G221" s="32">
        <v>6</v>
      </c>
      <c r="H221" s="35">
        <f t="shared" si="9"/>
        <v>5.8354405757634698E-4</v>
      </c>
    </row>
    <row r="222" spans="1:8" x14ac:dyDescent="0.15">
      <c r="A222" s="4"/>
      <c r="B222" s="10"/>
      <c r="C222" s="4"/>
      <c r="D222" s="4"/>
      <c r="E222" s="9" t="s">
        <v>201</v>
      </c>
      <c r="F222" s="34">
        <f t="shared" si="8"/>
        <v>12</v>
      </c>
      <c r="G222" s="32">
        <v>13</v>
      </c>
      <c r="H222" s="35">
        <f t="shared" si="9"/>
        <v>1.2643454580820851E-3</v>
      </c>
    </row>
    <row r="223" spans="1:8" x14ac:dyDescent="0.15">
      <c r="A223" s="4"/>
      <c r="B223" s="10"/>
      <c r="C223" s="4"/>
      <c r="D223" s="4"/>
      <c r="E223" s="9" t="s">
        <v>202</v>
      </c>
      <c r="F223" s="34">
        <f t="shared" si="8"/>
        <v>58</v>
      </c>
      <c r="G223" s="32">
        <v>61</v>
      </c>
      <c r="H223" s="35">
        <f t="shared" si="9"/>
        <v>5.9326979186928612E-3</v>
      </c>
    </row>
    <row r="224" spans="1:8" x14ac:dyDescent="0.15">
      <c r="A224" s="4"/>
      <c r="B224" s="10"/>
      <c r="C224" s="4"/>
      <c r="D224" s="4"/>
      <c r="E224" s="9" t="s">
        <v>230</v>
      </c>
      <c r="F224" s="34">
        <f t="shared" si="8"/>
        <v>26</v>
      </c>
      <c r="G224" s="32">
        <v>27</v>
      </c>
      <c r="H224" s="35">
        <f t="shared" si="9"/>
        <v>2.6259482590935616E-3</v>
      </c>
    </row>
    <row r="225" spans="1:8" x14ac:dyDescent="0.15">
      <c r="A225" s="4"/>
      <c r="B225" s="10"/>
      <c r="C225" s="4"/>
      <c r="D225" s="4"/>
      <c r="E225" s="9" t="s">
        <v>203</v>
      </c>
      <c r="F225" s="34">
        <f t="shared" si="8"/>
        <v>36</v>
      </c>
      <c r="G225" s="32">
        <v>38</v>
      </c>
      <c r="H225" s="35">
        <f t="shared" si="9"/>
        <v>3.6957790313168646E-3</v>
      </c>
    </row>
    <row r="226" spans="1:8" x14ac:dyDescent="0.15">
      <c r="A226" s="4"/>
      <c r="B226" s="10"/>
      <c r="C226" s="4"/>
      <c r="D226" s="4"/>
      <c r="E226" s="9" t="s">
        <v>204</v>
      </c>
      <c r="F226" s="34">
        <f t="shared" si="8"/>
        <v>6</v>
      </c>
      <c r="G226" s="32">
        <v>6</v>
      </c>
      <c r="H226" s="35">
        <f t="shared" si="9"/>
        <v>5.8354405757634698E-4</v>
      </c>
    </row>
    <row r="227" spans="1:8" x14ac:dyDescent="0.15">
      <c r="A227" s="4"/>
      <c r="B227" s="10"/>
      <c r="C227" s="4"/>
      <c r="D227" s="4"/>
      <c r="E227" s="9" t="s">
        <v>205</v>
      </c>
      <c r="F227" s="34">
        <f t="shared" si="8"/>
        <v>16</v>
      </c>
      <c r="G227" s="32">
        <v>17</v>
      </c>
      <c r="H227" s="35">
        <f t="shared" si="9"/>
        <v>1.6533748297996498E-3</v>
      </c>
    </row>
    <row r="228" spans="1:8" x14ac:dyDescent="0.15">
      <c r="A228" s="4"/>
      <c r="B228" s="10"/>
      <c r="C228" s="4"/>
      <c r="D228" s="4"/>
      <c r="E228" s="9" t="s">
        <v>206</v>
      </c>
      <c r="F228" s="34">
        <f t="shared" si="8"/>
        <v>131</v>
      </c>
      <c r="G228" s="32">
        <v>138</v>
      </c>
      <c r="H228" s="35">
        <f t="shared" si="9"/>
        <v>1.3421513324255981E-2</v>
      </c>
    </row>
    <row r="229" spans="1:8" x14ac:dyDescent="0.15">
      <c r="A229" s="4"/>
      <c r="B229" s="10"/>
      <c r="C229" s="4"/>
      <c r="D229" s="4"/>
      <c r="E229" s="9" t="s">
        <v>207</v>
      </c>
      <c r="F229" s="34">
        <f t="shared" si="8"/>
        <v>90</v>
      </c>
      <c r="G229" s="32">
        <v>95</v>
      </c>
      <c r="H229" s="35">
        <f t="shared" si="9"/>
        <v>9.2394475782921603E-3</v>
      </c>
    </row>
    <row r="230" spans="1:8" x14ac:dyDescent="0.15">
      <c r="A230" s="4"/>
      <c r="B230" s="10"/>
      <c r="C230" s="4"/>
      <c r="D230" s="4"/>
      <c r="E230" s="9" t="s">
        <v>208</v>
      </c>
      <c r="F230" s="34">
        <f t="shared" si="8"/>
        <v>13</v>
      </c>
      <c r="G230" s="32">
        <v>14</v>
      </c>
      <c r="H230" s="35">
        <f t="shared" si="9"/>
        <v>1.3616028010114763E-3</v>
      </c>
    </row>
    <row r="231" spans="1:8" x14ac:dyDescent="0.15">
      <c r="A231" s="4"/>
      <c r="B231" s="10"/>
      <c r="C231" s="4"/>
      <c r="D231" s="4"/>
      <c r="E231" s="9" t="s">
        <v>209</v>
      </c>
      <c r="F231" s="34">
        <f t="shared" si="8"/>
        <v>25</v>
      </c>
      <c r="G231" s="32">
        <v>26</v>
      </c>
      <c r="H231" s="35">
        <f t="shared" si="9"/>
        <v>2.5286909161641702E-3</v>
      </c>
    </row>
    <row r="232" spans="1:8" x14ac:dyDescent="0.15">
      <c r="A232" s="4"/>
      <c r="B232" s="10"/>
      <c r="C232" s="4"/>
      <c r="D232" s="4"/>
      <c r="E232" s="9" t="s">
        <v>210</v>
      </c>
      <c r="F232" s="34">
        <f t="shared" si="8"/>
        <v>5</v>
      </c>
      <c r="G232" s="32">
        <v>5</v>
      </c>
      <c r="H232" s="35">
        <f t="shared" si="9"/>
        <v>4.8628671464695587E-4</v>
      </c>
    </row>
    <row r="233" spans="1:8" x14ac:dyDescent="0.15">
      <c r="A233" s="4"/>
      <c r="B233" s="10"/>
      <c r="C233" s="4"/>
      <c r="D233" s="4"/>
      <c r="E233" s="9" t="s">
        <v>211</v>
      </c>
      <c r="F233" s="34">
        <f t="shared" si="8"/>
        <v>11</v>
      </c>
      <c r="G233" s="32">
        <v>12</v>
      </c>
      <c r="H233" s="35">
        <f t="shared" si="9"/>
        <v>1.167088115152694E-3</v>
      </c>
    </row>
    <row r="234" spans="1:8" x14ac:dyDescent="0.15">
      <c r="A234" s="4"/>
      <c r="B234" s="10"/>
      <c r="C234" s="4"/>
      <c r="D234" s="4"/>
      <c r="E234" s="9" t="s">
        <v>212</v>
      </c>
      <c r="F234" s="34">
        <f t="shared" si="8"/>
        <v>17</v>
      </c>
      <c r="G234" s="32">
        <v>18</v>
      </c>
      <c r="H234" s="35">
        <f t="shared" si="9"/>
        <v>1.7506321727290409E-3</v>
      </c>
    </row>
    <row r="235" spans="1:8" x14ac:dyDescent="0.15">
      <c r="A235" s="4"/>
      <c r="B235" s="10"/>
      <c r="C235" s="4"/>
      <c r="D235" s="4"/>
      <c r="E235" s="9" t="s">
        <v>213</v>
      </c>
      <c r="F235" s="34">
        <f t="shared" si="8"/>
        <v>6</v>
      </c>
      <c r="G235" s="32">
        <v>6</v>
      </c>
      <c r="H235" s="35">
        <f t="shared" si="9"/>
        <v>5.8354405757634698E-4</v>
      </c>
    </row>
    <row r="236" spans="1:8" x14ac:dyDescent="0.15">
      <c r="A236" s="4"/>
      <c r="B236" s="10"/>
      <c r="C236" s="4"/>
      <c r="D236" s="4"/>
      <c r="E236" s="9" t="s">
        <v>214</v>
      </c>
      <c r="F236" s="34">
        <f t="shared" si="8"/>
        <v>26</v>
      </c>
      <c r="G236" s="32">
        <v>27</v>
      </c>
      <c r="H236" s="35">
        <f t="shared" si="9"/>
        <v>2.6259482590935616E-3</v>
      </c>
    </row>
    <row r="237" spans="1:8" x14ac:dyDescent="0.15">
      <c r="A237" s="4"/>
      <c r="B237" s="10"/>
      <c r="C237" s="4"/>
      <c r="D237" s="4"/>
      <c r="E237" s="9" t="s">
        <v>238</v>
      </c>
      <c r="F237" s="34">
        <f t="shared" si="8"/>
        <v>10</v>
      </c>
      <c r="G237" s="32">
        <v>11</v>
      </c>
      <c r="H237" s="35">
        <f t="shared" si="9"/>
        <v>1.0698307722233028E-3</v>
      </c>
    </row>
    <row r="238" spans="1:8" x14ac:dyDescent="0.15">
      <c r="A238" s="4"/>
      <c r="B238" s="10"/>
      <c r="C238" s="4"/>
      <c r="D238" s="15"/>
      <c r="E238" s="9" t="s">
        <v>215</v>
      </c>
      <c r="F238" s="34">
        <f t="shared" si="8"/>
        <v>7</v>
      </c>
      <c r="G238" s="32">
        <v>7</v>
      </c>
      <c r="H238" s="35">
        <f t="shared" si="9"/>
        <v>6.8080140050573814E-4</v>
      </c>
    </row>
    <row r="239" spans="1:8" x14ac:dyDescent="0.15">
      <c r="A239" s="4"/>
      <c r="B239" s="13"/>
      <c r="C239" s="18"/>
      <c r="D239" s="16"/>
      <c r="E239" s="9" t="s">
        <v>239</v>
      </c>
      <c r="F239" s="34">
        <f t="shared" si="8"/>
        <v>0</v>
      </c>
      <c r="G239" s="32">
        <v>0</v>
      </c>
      <c r="H239" s="35">
        <f t="shared" si="9"/>
        <v>0</v>
      </c>
    </row>
    <row r="240" spans="1:8" x14ac:dyDescent="0.15">
      <c r="B240" s="2" t="s">
        <v>6</v>
      </c>
      <c r="C240" s="4"/>
      <c r="D240" s="4"/>
      <c r="E240" s="4"/>
      <c r="F240" s="5"/>
      <c r="G240" s="6"/>
      <c r="H240" s="37"/>
    </row>
    <row r="241" spans="2:8" x14ac:dyDescent="0.15">
      <c r="B241" s="2" t="s">
        <v>246</v>
      </c>
      <c r="C241" s="4"/>
      <c r="D241" s="4"/>
      <c r="E241" s="4"/>
      <c r="F241" s="5"/>
      <c r="G241" s="6"/>
      <c r="H241" s="37"/>
    </row>
    <row r="242" spans="2:8" x14ac:dyDescent="0.15">
      <c r="B242" s="4"/>
    </row>
    <row r="254" spans="2:8" x14ac:dyDescent="0.15">
      <c r="B254" s="3"/>
    </row>
    <row r="255" spans="2:8" x14ac:dyDescent="0.15">
      <c r="B255" s="3"/>
    </row>
    <row r="256" spans="2:8" x14ac:dyDescent="0.15">
      <c r="B256" s="3"/>
    </row>
  </sheetData>
  <mergeCells count="2">
    <mergeCell ref="B5:E8"/>
    <mergeCell ref="G7:H7"/>
  </mergeCells>
  <phoneticPr fontId="1"/>
  <pageMargins left="0.7" right="0.7" top="0.75" bottom="0.75" header="0.3" footer="0.3"/>
  <pageSetup paperSize="9" scale="79" fitToHeight="0" orientation="landscape" r:id="rId1"/>
  <rowBreaks count="5" manualBreakCount="5">
    <brk id="36" min="1" max="7" man="1"/>
    <brk id="78" min="1" max="7" man="1"/>
    <brk id="120" min="1" max="7" man="1"/>
    <brk id="161" min="1" max="7" man="1"/>
    <brk id="201" min="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２．昼間通学者</vt:lpstr>
      <vt:lpstr>'２．昼間通学者'!Print_Area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yano</dc:creator>
  <cp:lastModifiedBy>工藤　大輝</cp:lastModifiedBy>
  <cp:lastPrinted>2022-02-17T07:47:01Z</cp:lastPrinted>
  <dcterms:created xsi:type="dcterms:W3CDTF">2017-09-08T00:09:29Z</dcterms:created>
  <dcterms:modified xsi:type="dcterms:W3CDTF">2022-12-16T05:52:21Z</dcterms:modified>
</cp:coreProperties>
</file>