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0D3F42F4-C761-4B12-B7AA-296790423F99}" xr6:coauthVersionLast="47" xr6:coauthVersionMax="47" xr10:uidLastSave="{00000000-0000-0000-0000-000000000000}"/>
  <bookViews>
    <workbookView xWindow="-110" yWindow="-110" windowWidth="19420" windowHeight="10300" xr2:uid="{7E9DB8D8-FF88-4BE9-8C2A-32065C02AF00}"/>
  </bookViews>
  <sheets>
    <sheet name="６．非農家の職業別" sheetId="1" r:id="rId1"/>
  </sheets>
  <definedNames>
    <definedName name="_xlnm.Print_Area" localSheetId="0">'６．非農家の職業別'!$A$1:$O$45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19" i="1" s="1"/>
  <c r="N8" i="1"/>
  <c r="N9" i="1"/>
  <c r="N10" i="1"/>
  <c r="N11" i="1"/>
  <c r="N12" i="1"/>
  <c r="N13" i="1"/>
  <c r="N14" i="1"/>
  <c r="N15" i="1"/>
  <c r="N16" i="1"/>
  <c r="N17" i="1"/>
  <c r="N18" i="1"/>
  <c r="C19" i="1"/>
  <c r="D19" i="1"/>
  <c r="E19" i="1"/>
  <c r="E33" i="1" s="1"/>
  <c r="F19" i="1"/>
  <c r="G19" i="1"/>
  <c r="G33" i="1" s="1"/>
  <c r="H19" i="1"/>
  <c r="H33" i="1" s="1"/>
  <c r="I19" i="1"/>
  <c r="J19" i="1"/>
  <c r="K19" i="1"/>
  <c r="L19" i="1"/>
  <c r="M19" i="1"/>
  <c r="M33" i="1" s="1"/>
  <c r="N20" i="1"/>
  <c r="N32" i="1" s="1"/>
  <c r="N21" i="1"/>
  <c r="N22" i="1"/>
  <c r="N23" i="1"/>
  <c r="N24" i="1"/>
  <c r="N25" i="1"/>
  <c r="N26" i="1"/>
  <c r="N27" i="1"/>
  <c r="N28" i="1"/>
  <c r="N29" i="1"/>
  <c r="N30" i="1"/>
  <c r="N31" i="1"/>
  <c r="C32" i="1"/>
  <c r="D32" i="1"/>
  <c r="E32" i="1"/>
  <c r="F32" i="1"/>
  <c r="G32" i="1"/>
  <c r="H32" i="1"/>
  <c r="I32" i="1"/>
  <c r="J32" i="1"/>
  <c r="K32" i="1"/>
  <c r="L32" i="1"/>
  <c r="M32" i="1"/>
  <c r="C33" i="1"/>
  <c r="D33" i="1"/>
  <c r="F33" i="1"/>
  <c r="I33" i="1"/>
  <c r="J33" i="1"/>
  <c r="K33" i="1"/>
  <c r="L33" i="1"/>
  <c r="C37" i="1"/>
  <c r="D37" i="1"/>
  <c r="E37" i="1"/>
  <c r="N37" i="1" s="1"/>
  <c r="F37" i="1"/>
  <c r="G37" i="1"/>
  <c r="H37" i="1"/>
  <c r="I37" i="1"/>
  <c r="J37" i="1"/>
  <c r="K37" i="1"/>
  <c r="L37" i="1"/>
  <c r="M37" i="1"/>
  <c r="C38" i="1"/>
  <c r="N38" i="1" s="1"/>
  <c r="D38" i="1"/>
  <c r="D45" i="1" s="1"/>
  <c r="E38" i="1"/>
  <c r="F38" i="1"/>
  <c r="G38" i="1"/>
  <c r="H38" i="1"/>
  <c r="I38" i="1"/>
  <c r="I45" i="1" s="1"/>
  <c r="J38" i="1"/>
  <c r="K38" i="1"/>
  <c r="K45" i="1" s="1"/>
  <c r="L38" i="1"/>
  <c r="L45" i="1" s="1"/>
  <c r="M38" i="1"/>
  <c r="C39" i="1"/>
  <c r="D39" i="1"/>
  <c r="E39" i="1"/>
  <c r="N39" i="1" s="1"/>
  <c r="F39" i="1"/>
  <c r="G39" i="1"/>
  <c r="H39" i="1"/>
  <c r="I39" i="1"/>
  <c r="J39" i="1"/>
  <c r="K39" i="1"/>
  <c r="L39" i="1"/>
  <c r="M39" i="1"/>
  <c r="C40" i="1"/>
  <c r="N40" i="1" s="1"/>
  <c r="D40" i="1"/>
  <c r="E40" i="1"/>
  <c r="F40" i="1"/>
  <c r="G40" i="1"/>
  <c r="H40" i="1"/>
  <c r="I40" i="1"/>
  <c r="J40" i="1"/>
  <c r="K40" i="1"/>
  <c r="L40" i="1"/>
  <c r="M40" i="1"/>
  <c r="C41" i="1"/>
  <c r="D41" i="1"/>
  <c r="E41" i="1"/>
  <c r="N41" i="1" s="1"/>
  <c r="F41" i="1"/>
  <c r="G41" i="1"/>
  <c r="H41" i="1"/>
  <c r="I41" i="1"/>
  <c r="J41" i="1"/>
  <c r="K41" i="1"/>
  <c r="L41" i="1"/>
  <c r="M41" i="1"/>
  <c r="C42" i="1"/>
  <c r="N42" i="1" s="1"/>
  <c r="D42" i="1"/>
  <c r="E42" i="1"/>
  <c r="F42" i="1"/>
  <c r="G42" i="1"/>
  <c r="H42" i="1"/>
  <c r="I42" i="1"/>
  <c r="J42" i="1"/>
  <c r="K42" i="1"/>
  <c r="L42" i="1"/>
  <c r="M42" i="1"/>
  <c r="C43" i="1"/>
  <c r="D43" i="1"/>
  <c r="E43" i="1"/>
  <c r="N43" i="1" s="1"/>
  <c r="F43" i="1"/>
  <c r="G43" i="1"/>
  <c r="H43" i="1"/>
  <c r="I43" i="1"/>
  <c r="J43" i="1"/>
  <c r="K43" i="1"/>
  <c r="L43" i="1"/>
  <c r="M43" i="1"/>
  <c r="C44" i="1"/>
  <c r="D44" i="1"/>
  <c r="E44" i="1"/>
  <c r="F44" i="1"/>
  <c r="F45" i="1" s="1"/>
  <c r="G44" i="1"/>
  <c r="H44" i="1"/>
  <c r="I44" i="1"/>
  <c r="J44" i="1"/>
  <c r="K44" i="1"/>
  <c r="L44" i="1"/>
  <c r="M44" i="1"/>
  <c r="N44" i="1"/>
  <c r="E45" i="1"/>
  <c r="G45" i="1"/>
  <c r="H45" i="1"/>
  <c r="J45" i="1"/>
  <c r="M45" i="1"/>
  <c r="N45" i="1" l="1"/>
  <c r="N33" i="1"/>
  <c r="C45" i="1"/>
</calcChain>
</file>

<file path=xl/sharedStrings.xml><?xml version="1.0" encoding="utf-8"?>
<sst xmlns="http://schemas.openxmlformats.org/spreadsheetml/2006/main" count="64" uniqueCount="51">
  <si>
    <t>県      計</t>
  </si>
  <si>
    <t>湯沢雄勝</t>
    <rPh sb="0" eb="2">
      <t>ユザワ</t>
    </rPh>
    <rPh sb="2" eb="4">
      <t>オガチ</t>
    </rPh>
    <phoneticPr fontId="3"/>
  </si>
  <si>
    <t>横手地域</t>
    <rPh sb="0" eb="2">
      <t>ヨコテ</t>
    </rPh>
    <rPh sb="2" eb="4">
      <t>チイキ</t>
    </rPh>
    <phoneticPr fontId="4"/>
  </si>
  <si>
    <t>大曲仙北</t>
    <rPh sb="0" eb="2">
      <t>オオマガリ</t>
    </rPh>
    <rPh sb="2" eb="4">
      <t>センボク</t>
    </rPh>
    <phoneticPr fontId="4"/>
  </si>
  <si>
    <t>本荘由利</t>
    <rPh sb="0" eb="2">
      <t>ホンジョウ</t>
    </rPh>
    <rPh sb="2" eb="4">
      <t>ユリ</t>
    </rPh>
    <phoneticPr fontId="4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</si>
  <si>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4"/>
  </si>
  <si>
    <t>能代山本</t>
    <rPh sb="0" eb="2">
      <t>ノシロ</t>
    </rPh>
    <rPh sb="2" eb="4">
      <t>ヤマモト</t>
    </rPh>
    <phoneticPr fontId="4"/>
  </si>
  <si>
    <t>大館北秋</t>
    <rPh sb="0" eb="2">
      <t>オオダテ</t>
    </rPh>
    <rPh sb="2" eb="4">
      <t>ホクシュウ</t>
    </rPh>
    <phoneticPr fontId="4"/>
  </si>
  <si>
    <t>鹿角地域</t>
    <rPh sb="0" eb="2">
      <t>カヅノ</t>
    </rPh>
    <rPh sb="2" eb="4">
      <t>チイキ</t>
    </rPh>
    <phoneticPr fontId="4"/>
  </si>
  <si>
    <t>合    計</t>
  </si>
  <si>
    <t>そ の 他</t>
  </si>
  <si>
    <t>無    職</t>
  </si>
  <si>
    <t>林    業</t>
  </si>
  <si>
    <t>漁    業</t>
  </si>
  <si>
    <t>運 転 手</t>
  </si>
  <si>
    <t>板    金</t>
  </si>
  <si>
    <t>左    官</t>
  </si>
  <si>
    <t>鳶    職</t>
  </si>
  <si>
    <t>大    工</t>
  </si>
  <si>
    <t>配 管 工</t>
  </si>
  <si>
    <t>土木作業員</t>
  </si>
  <si>
    <t>送出地域別</t>
    <rPh sb="0" eb="2">
      <t>ソウシュツ</t>
    </rPh>
    <rPh sb="2" eb="5">
      <t>チイキベツ</t>
    </rPh>
    <phoneticPr fontId="4"/>
  </si>
  <si>
    <t>町村計</t>
  </si>
  <si>
    <t>東成瀬村</t>
  </si>
  <si>
    <t>羽後町</t>
  </si>
  <si>
    <t>美郷町</t>
    <rPh sb="0" eb="3">
      <t>ミサトチョウ</t>
    </rPh>
    <phoneticPr fontId="3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</si>
  <si>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</si>
  <si>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</si>
  <si>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</si>
  <si>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</si>
  <si>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3"/>
  </si>
  <si>
    <t>三種町</t>
    <rPh sb="0" eb="1">
      <t>ミ</t>
    </rPh>
    <rPh sb="1" eb="2">
      <t>タネ</t>
    </rPh>
    <rPh sb="2" eb="3">
      <t>チョウ</t>
    </rPh>
    <phoneticPr fontId="3"/>
  </si>
  <si>
    <t>藤里町</t>
  </si>
  <si>
    <t>上小阿仁村</t>
  </si>
  <si>
    <t>小坂町</t>
  </si>
  <si>
    <t>市  計</t>
  </si>
  <si>
    <t>仙北市</t>
    <rPh sb="0" eb="3">
      <t>センボクシ</t>
    </rPh>
    <phoneticPr fontId="3"/>
  </si>
  <si>
    <t>にかほ市</t>
    <rPh sb="3" eb="4">
      <t>シ</t>
    </rPh>
    <phoneticPr fontId="3"/>
  </si>
  <si>
    <t>北秋田市</t>
    <rPh sb="0" eb="3">
      <t>キタアキタ</t>
    </rPh>
    <rPh sb="3" eb="4">
      <t>シ</t>
    </rPh>
    <phoneticPr fontId="3"/>
  </si>
  <si>
    <t>大仙市</t>
    <rPh sb="0" eb="3">
      <t>ダイセンシ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</si>
  <si>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</si>
  <si>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由利本荘市</t>
    <rPh sb="0" eb="2">
      <t>ユリ</t>
    </rPh>
    <rPh sb="2" eb="4">
      <t>ホンジョウ</t>
    </rPh>
    <rPh sb="4" eb="5">
      <t>シ</t>
    </rPh>
    <phoneticPr fontId="3"/>
  </si>
  <si>
    <t>鹿角市</t>
  </si>
  <si>
    <t>湯沢市</t>
  </si>
  <si>
    <t>男鹿市</t>
  </si>
  <si>
    <t>大館市</t>
  </si>
  <si>
    <t>横手市</t>
  </si>
  <si>
    <t>能代市</t>
  </si>
  <si>
    <t>秋田市</t>
  </si>
  <si>
    <t>令和３年度出稼労働者数調査結果表</t>
    <rPh sb="0" eb="2">
      <t>レイワ</t>
    </rPh>
    <rPh sb="3" eb="4">
      <t>トシ</t>
    </rPh>
    <rPh sb="13" eb="15">
      <t>ケッカ</t>
    </rPh>
    <phoneticPr fontId="3"/>
  </si>
  <si>
    <t>６．市町村別、非農家の職業別出稼労働者数（人）</t>
    <rPh sb="21" eb="22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</si>
</sst>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ＭＳ 明朝"/>
      <family val="1"/>
    </font>
    <font>
      <sz val="8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distributed" vertical="center"/>
    </xf>
    <xf numFmtId="0" fontId="1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2" xfId="0" applyFont="1" applyBorder="1" applyAlignment="1">
      <alignment horizontal="distributed" vertical="center"/>
    </xf>
    <xf numFmtId="176" fontId="1" fillId="0" borderId="19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distributed" vertical="center"/>
    </xf>
    <xf numFmtId="176" fontId="1" fillId="0" borderId="39" xfId="0" applyNumberFormat="1" applyFont="1" applyBorder="1" applyAlignment="1">
      <alignment vertical="center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963B-98AE-434F-88A5-F458C1C84C70}">
  <sheetPr>
    <tabColor rgb="FFFFFF00"/>
  </sheetPr>
  <dimension ref="A1:Q45"/>
  <sheetViews>
    <sheetView tabSelected="1" zoomScale="71" zoomScaleNormal="71" workbookViewId="0">
      <pane xSplit="2" ySplit="5" topLeftCell="C10" activePane="bottomRight" state="frozen"/>
      <selection pane="topRight"/>
      <selection pane="bottomLeft"/>
      <selection pane="bottomRight" activeCell="A4" sqref="A4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13" width="8" style="1" customWidth="1"/>
    <col min="14" max="14" width="9.7265625" style="1" customWidth="1"/>
    <col min="15" max="15" width="1.90625" style="1" customWidth="1"/>
    <col min="16" max="16384" width="9" style="1"/>
  </cols>
  <sheetData>
    <row r="1" spans="1:17" s="55" customFormat="1" ht="19" x14ac:dyDescent="0.2">
      <c r="A1" s="57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7" ht="13.5" customHeight="1" x14ac:dyDescent="0.2"/>
    <row r="3" spans="1:17" ht="13.5" customHeight="1" x14ac:dyDescent="0.2"/>
    <row r="4" spans="1:17" ht="18" customHeight="1" thickBot="1" x14ac:dyDescent="0.25">
      <c r="A4" s="54" t="s">
        <v>50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ht="27" customHeight="1" thickBot="1" x14ac:dyDescent="0.25">
      <c r="A5" s="41"/>
      <c r="B5" s="53"/>
      <c r="C5" s="52" t="s">
        <v>20</v>
      </c>
      <c r="D5" s="51" t="s">
        <v>19</v>
      </c>
      <c r="E5" s="51" t="s">
        <v>18</v>
      </c>
      <c r="F5" s="51" t="s">
        <v>17</v>
      </c>
      <c r="G5" s="51" t="s">
        <v>16</v>
      </c>
      <c r="H5" s="51" t="s">
        <v>15</v>
      </c>
      <c r="I5" s="51" t="s">
        <v>14</v>
      </c>
      <c r="J5" s="51" t="s">
        <v>13</v>
      </c>
      <c r="K5" s="51" t="s">
        <v>12</v>
      </c>
      <c r="L5" s="51" t="s">
        <v>11</v>
      </c>
      <c r="M5" s="51" t="s">
        <v>10</v>
      </c>
      <c r="N5" s="50" t="s">
        <v>9</v>
      </c>
      <c r="O5" s="32"/>
    </row>
    <row r="6" spans="1:17" ht="22.5" customHeight="1" thickTop="1" x14ac:dyDescent="0.2">
      <c r="A6" s="20">
        <v>1</v>
      </c>
      <c r="B6" s="46" t="s">
        <v>48</v>
      </c>
      <c r="C6" s="45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1</v>
      </c>
      <c r="M6" s="44">
        <v>0</v>
      </c>
      <c r="N6" s="43">
        <f>SUM(C6:M6)</f>
        <v>1</v>
      </c>
      <c r="O6" s="32"/>
      <c r="P6" s="58"/>
      <c r="Q6" s="58"/>
    </row>
    <row r="7" spans="1:17" ht="22.5" customHeight="1" x14ac:dyDescent="0.2">
      <c r="A7" s="20">
        <v>2</v>
      </c>
      <c r="B7" s="46" t="s">
        <v>47</v>
      </c>
      <c r="C7" s="45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3">
        <f>SUM(C7:M7)</f>
        <v>0</v>
      </c>
      <c r="O7" s="32"/>
      <c r="P7" s="58"/>
      <c r="Q7" s="58"/>
    </row>
    <row r="8" spans="1:17" ht="22.5" customHeight="1" x14ac:dyDescent="0.2">
      <c r="A8" s="20">
        <v>3</v>
      </c>
      <c r="B8" s="46" t="s">
        <v>46</v>
      </c>
      <c r="C8" s="45">
        <v>0</v>
      </c>
      <c r="D8" s="44">
        <v>0</v>
      </c>
      <c r="E8" s="44">
        <v>1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1</v>
      </c>
      <c r="M8" s="44">
        <v>3</v>
      </c>
      <c r="N8" s="43">
        <f>SUM(C8:M8)</f>
        <v>5</v>
      </c>
      <c r="O8" s="32"/>
      <c r="P8" s="58"/>
      <c r="Q8" s="58"/>
    </row>
    <row r="9" spans="1:17" ht="22.5" customHeight="1" x14ac:dyDescent="0.2">
      <c r="A9" s="20">
        <v>4</v>
      </c>
      <c r="B9" s="46" t="s">
        <v>45</v>
      </c>
      <c r="C9" s="45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3">
        <f>SUM(C9:M9)</f>
        <v>0</v>
      </c>
      <c r="O9" s="32"/>
      <c r="P9" s="58"/>
      <c r="Q9" s="58"/>
    </row>
    <row r="10" spans="1:17" ht="22.5" customHeight="1" x14ac:dyDescent="0.2">
      <c r="A10" s="20">
        <v>5</v>
      </c>
      <c r="B10" s="46" t="s">
        <v>44</v>
      </c>
      <c r="C10" s="45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3">
        <f>SUM(C10:M10)</f>
        <v>0</v>
      </c>
      <c r="O10" s="32"/>
      <c r="P10" s="58"/>
      <c r="Q10" s="58"/>
    </row>
    <row r="11" spans="1:17" ht="22.5" customHeight="1" x14ac:dyDescent="0.2">
      <c r="A11" s="20">
        <v>6</v>
      </c>
      <c r="B11" s="46" t="s">
        <v>43</v>
      </c>
      <c r="C11" s="45">
        <v>1</v>
      </c>
      <c r="D11" s="44">
        <v>0</v>
      </c>
      <c r="E11" s="44">
        <v>1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6</v>
      </c>
      <c r="N11" s="43">
        <f>SUM(C11:M11)</f>
        <v>8</v>
      </c>
      <c r="O11" s="32"/>
      <c r="P11" s="58"/>
      <c r="Q11" s="58"/>
    </row>
    <row r="12" spans="1:17" ht="22.5" customHeight="1" x14ac:dyDescent="0.2">
      <c r="A12" s="20">
        <v>7</v>
      </c>
      <c r="B12" s="46" t="s">
        <v>42</v>
      </c>
      <c r="C12" s="45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3">
        <f>SUM(C12:M12)</f>
        <v>0</v>
      </c>
      <c r="O12" s="32"/>
      <c r="P12" s="58"/>
      <c r="Q12" s="58"/>
    </row>
    <row r="13" spans="1:17" ht="22.5" customHeight="1" x14ac:dyDescent="0.2">
      <c r="A13" s="20">
        <v>8</v>
      </c>
      <c r="B13" s="46" t="s">
        <v>41</v>
      </c>
      <c r="C13" s="45">
        <v>0</v>
      </c>
      <c r="D13" s="44">
        <v>0</v>
      </c>
      <c r="E13" s="44">
        <v>1</v>
      </c>
      <c r="F13" s="44">
        <v>0</v>
      </c>
      <c r="G13" s="44">
        <v>0</v>
      </c>
      <c r="H13" s="44">
        <v>0</v>
      </c>
      <c r="I13" s="44">
        <v>1</v>
      </c>
      <c r="J13" s="44">
        <v>0</v>
      </c>
      <c r="K13" s="44">
        <v>0</v>
      </c>
      <c r="L13" s="44">
        <v>0</v>
      </c>
      <c r="M13" s="44">
        <v>2</v>
      </c>
      <c r="N13" s="43">
        <f>SUM(C13:M13)</f>
        <v>4</v>
      </c>
      <c r="O13" s="32"/>
      <c r="P13" s="58"/>
      <c r="Q13" s="58"/>
    </row>
    <row r="14" spans="1:17" ht="22.5" customHeight="1" x14ac:dyDescent="0.2">
      <c r="A14" s="20">
        <v>9</v>
      </c>
      <c r="B14" s="46" t="s">
        <v>40</v>
      </c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3">
        <f>SUM(C14:M14)</f>
        <v>0</v>
      </c>
      <c r="O14" s="32"/>
      <c r="P14" s="58"/>
      <c r="Q14" s="58"/>
    </row>
    <row r="15" spans="1:17" ht="22.5" customHeight="1" x14ac:dyDescent="0.2">
      <c r="A15" s="20">
        <v>10</v>
      </c>
      <c r="B15" s="46" t="s">
        <v>39</v>
      </c>
      <c r="C15" s="45">
        <v>6</v>
      </c>
      <c r="D15" s="44">
        <v>0</v>
      </c>
      <c r="E15" s="44">
        <v>3</v>
      </c>
      <c r="F15" s="44">
        <v>0</v>
      </c>
      <c r="G15" s="44">
        <v>0</v>
      </c>
      <c r="H15" s="44">
        <v>0</v>
      </c>
      <c r="I15" s="44">
        <v>8</v>
      </c>
      <c r="J15" s="44">
        <v>0</v>
      </c>
      <c r="K15" s="44">
        <v>0</v>
      </c>
      <c r="L15" s="44">
        <v>0</v>
      </c>
      <c r="M15" s="44">
        <v>3</v>
      </c>
      <c r="N15" s="43">
        <f>SUM(C15:M15)</f>
        <v>20</v>
      </c>
      <c r="O15" s="32"/>
      <c r="P15" s="58"/>
      <c r="Q15" s="58"/>
    </row>
    <row r="16" spans="1:17" ht="22.5" customHeight="1" x14ac:dyDescent="0.2">
      <c r="A16" s="20">
        <v>11</v>
      </c>
      <c r="B16" s="46" t="s">
        <v>38</v>
      </c>
      <c r="C16" s="45">
        <v>1</v>
      </c>
      <c r="D16" s="44">
        <v>0</v>
      </c>
      <c r="E16" s="44">
        <v>1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3">
        <f>SUM(C16:M16)</f>
        <v>2</v>
      </c>
      <c r="O16" s="32"/>
      <c r="P16" s="58"/>
      <c r="Q16" s="58"/>
    </row>
    <row r="17" spans="1:17" ht="22.5" customHeight="1" x14ac:dyDescent="0.2">
      <c r="A17" s="20">
        <v>12</v>
      </c>
      <c r="B17" s="46" t="s">
        <v>37</v>
      </c>
      <c r="C17" s="45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3">
        <f>SUM(C17:M17)</f>
        <v>0</v>
      </c>
      <c r="O17" s="32"/>
      <c r="P17" s="58"/>
      <c r="Q17" s="58"/>
    </row>
    <row r="18" spans="1:17" ht="22.5" customHeight="1" thickBot="1" x14ac:dyDescent="0.25">
      <c r="A18" s="8">
        <v>13</v>
      </c>
      <c r="B18" s="42" t="s">
        <v>36</v>
      </c>
      <c r="C18" s="49">
        <v>1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2</v>
      </c>
      <c r="J18" s="48">
        <v>0</v>
      </c>
      <c r="K18" s="48">
        <v>0</v>
      </c>
      <c r="L18" s="48">
        <v>1</v>
      </c>
      <c r="M18" s="47">
        <v>2</v>
      </c>
      <c r="N18" s="33">
        <f>SUM(C18:M18)</f>
        <v>6</v>
      </c>
      <c r="O18" s="32"/>
      <c r="P18" s="58"/>
      <c r="Q18" s="58"/>
    </row>
    <row r="19" spans="1:17" ht="22.5" customHeight="1" thickBot="1" x14ac:dyDescent="0.25">
      <c r="A19" s="8"/>
      <c r="B19" s="36" t="s">
        <v>35</v>
      </c>
      <c r="C19" s="35">
        <f>SUM(C6:C18)</f>
        <v>9</v>
      </c>
      <c r="D19" s="34">
        <f>SUM(D6:D18)</f>
        <v>0</v>
      </c>
      <c r="E19" s="34">
        <f>SUM(E6:E18)</f>
        <v>7</v>
      </c>
      <c r="F19" s="34">
        <f>SUM(F6:F18)</f>
        <v>0</v>
      </c>
      <c r="G19" s="34">
        <f>SUM(G6:G18)</f>
        <v>0</v>
      </c>
      <c r="H19" s="34">
        <f>SUM(H6:H18)</f>
        <v>0</v>
      </c>
      <c r="I19" s="34">
        <f>SUM(I6:I18)</f>
        <v>11</v>
      </c>
      <c r="J19" s="34">
        <f>SUM(J6:J18)</f>
        <v>0</v>
      </c>
      <c r="K19" s="34">
        <f>SUM(K6:K18)</f>
        <v>0</v>
      </c>
      <c r="L19" s="34">
        <f>SUM(L6:L18)</f>
        <v>3</v>
      </c>
      <c r="M19" s="34">
        <f>SUM(M6:M18)</f>
        <v>16</v>
      </c>
      <c r="N19" s="33">
        <f>SUM(N6:N18)</f>
        <v>46</v>
      </c>
      <c r="O19" s="32"/>
      <c r="P19" s="58"/>
      <c r="Q19" s="58"/>
    </row>
    <row r="20" spans="1:17" ht="22.5" customHeight="1" x14ac:dyDescent="0.2">
      <c r="A20" s="20">
        <v>14</v>
      </c>
      <c r="B20" s="46" t="s">
        <v>34</v>
      </c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3">
        <f>SUM(C20:M20)</f>
        <v>0</v>
      </c>
      <c r="O20" s="32"/>
      <c r="P20" s="58"/>
      <c r="Q20" s="58"/>
    </row>
    <row r="21" spans="1:17" ht="22.5" customHeight="1" x14ac:dyDescent="0.2">
      <c r="A21" s="20">
        <v>15</v>
      </c>
      <c r="B21" s="46" t="s">
        <v>33</v>
      </c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3">
        <f>SUM(C21:M21)</f>
        <v>0</v>
      </c>
      <c r="O21" s="32"/>
      <c r="P21" s="58"/>
      <c r="Q21" s="58"/>
    </row>
    <row r="22" spans="1:17" ht="22.5" customHeight="1" x14ac:dyDescent="0.2">
      <c r="A22" s="20">
        <v>16</v>
      </c>
      <c r="B22" s="46" t="s">
        <v>32</v>
      </c>
      <c r="C22" s="45">
        <v>1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3">
        <f>SUM(C22:M22)</f>
        <v>1</v>
      </c>
      <c r="O22" s="32"/>
      <c r="P22" s="58"/>
      <c r="Q22" s="58"/>
    </row>
    <row r="23" spans="1:17" ht="22.5" customHeight="1" x14ac:dyDescent="0.2">
      <c r="A23" s="20">
        <v>17</v>
      </c>
      <c r="B23" s="46" t="s">
        <v>31</v>
      </c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3">
        <f>SUM(C23:M23)</f>
        <v>0</v>
      </c>
      <c r="O23" s="32"/>
      <c r="P23" s="58"/>
      <c r="Q23" s="58"/>
    </row>
    <row r="24" spans="1:17" ht="22.5" customHeight="1" x14ac:dyDescent="0.2">
      <c r="A24" s="20">
        <v>18</v>
      </c>
      <c r="B24" s="46" t="s">
        <v>30</v>
      </c>
      <c r="C24" s="45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2</v>
      </c>
      <c r="M24" s="44">
        <v>0</v>
      </c>
      <c r="N24" s="43">
        <f>SUM(C24:M24)</f>
        <v>2</v>
      </c>
      <c r="O24" s="32"/>
      <c r="P24" s="58"/>
      <c r="Q24" s="58"/>
    </row>
    <row r="25" spans="1:17" ht="22.5" customHeight="1" x14ac:dyDescent="0.2">
      <c r="A25" s="20">
        <v>19</v>
      </c>
      <c r="B25" s="46" t="s">
        <v>29</v>
      </c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3">
        <f>SUM(C25:M25)</f>
        <v>0</v>
      </c>
      <c r="O25" s="32"/>
      <c r="P25" s="58"/>
      <c r="Q25" s="58"/>
    </row>
    <row r="26" spans="1:17" ht="22.5" customHeight="1" x14ac:dyDescent="0.2">
      <c r="A26" s="20">
        <v>20</v>
      </c>
      <c r="B26" s="46" t="s">
        <v>28</v>
      </c>
      <c r="C26" s="45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3">
        <f>SUM(C26:M26)</f>
        <v>0</v>
      </c>
      <c r="O26" s="32"/>
      <c r="P26" s="58"/>
      <c r="Q26" s="58"/>
    </row>
    <row r="27" spans="1:17" ht="22.5" customHeight="1" x14ac:dyDescent="0.2">
      <c r="A27" s="20">
        <v>21</v>
      </c>
      <c r="B27" s="46" t="s">
        <v>27</v>
      </c>
      <c r="C27" s="45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3">
        <f>SUM(C27:M27)</f>
        <v>0</v>
      </c>
      <c r="O27" s="32"/>
      <c r="P27" s="58"/>
      <c r="Q27" s="58"/>
    </row>
    <row r="28" spans="1:17" ht="22.5" customHeight="1" x14ac:dyDescent="0.2">
      <c r="A28" s="20">
        <v>22</v>
      </c>
      <c r="B28" s="46" t="s">
        <v>26</v>
      </c>
      <c r="C28" s="45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3">
        <f>SUM(C28:M28)</f>
        <v>0</v>
      </c>
      <c r="O28" s="32"/>
      <c r="P28" s="58"/>
      <c r="Q28" s="58"/>
    </row>
    <row r="29" spans="1:17" ht="22.5" customHeight="1" x14ac:dyDescent="0.2">
      <c r="A29" s="20">
        <v>23</v>
      </c>
      <c r="B29" s="46" t="s">
        <v>25</v>
      </c>
      <c r="C29" s="45">
        <v>3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1</v>
      </c>
      <c r="L29" s="44">
        <v>2</v>
      </c>
      <c r="M29" s="44">
        <v>0</v>
      </c>
      <c r="N29" s="43">
        <f>SUM(C29:M29)</f>
        <v>6</v>
      </c>
      <c r="O29" s="32"/>
      <c r="P29" s="58"/>
      <c r="Q29" s="58"/>
    </row>
    <row r="30" spans="1:17" ht="22.5" customHeight="1" x14ac:dyDescent="0.2">
      <c r="A30" s="20">
        <v>24</v>
      </c>
      <c r="B30" s="46" t="s">
        <v>24</v>
      </c>
      <c r="C30" s="45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2</v>
      </c>
      <c r="J30" s="44">
        <v>0</v>
      </c>
      <c r="K30" s="44">
        <v>0</v>
      </c>
      <c r="L30" s="44">
        <v>0</v>
      </c>
      <c r="M30" s="44">
        <v>1</v>
      </c>
      <c r="N30" s="43">
        <f>SUM(C30:M30)</f>
        <v>3</v>
      </c>
      <c r="O30" s="32"/>
      <c r="P30" s="58"/>
      <c r="Q30" s="58"/>
    </row>
    <row r="31" spans="1:17" ht="22.5" customHeight="1" thickBot="1" x14ac:dyDescent="0.25">
      <c r="A31" s="8">
        <v>25</v>
      </c>
      <c r="B31" s="42" t="s">
        <v>23</v>
      </c>
      <c r="C31" s="35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3">
        <f>SUM(C31:M31)</f>
        <v>1</v>
      </c>
      <c r="O31" s="32"/>
      <c r="P31" s="58"/>
      <c r="Q31" s="58"/>
    </row>
    <row r="32" spans="1:17" ht="22.5" customHeight="1" thickBot="1" x14ac:dyDescent="0.25">
      <c r="A32" s="41"/>
      <c r="B32" s="40" t="s">
        <v>22</v>
      </c>
      <c r="C32" s="39">
        <f>SUM(C20:C31)</f>
        <v>4</v>
      </c>
      <c r="D32" s="38">
        <f>SUM(D20:D31)</f>
        <v>0</v>
      </c>
      <c r="E32" s="38">
        <f>SUM(E20:E31)</f>
        <v>0</v>
      </c>
      <c r="F32" s="38">
        <f>SUM(F20:F31)</f>
        <v>0</v>
      </c>
      <c r="G32" s="38">
        <f>SUM(G20:G31)</f>
        <v>0</v>
      </c>
      <c r="H32" s="38">
        <f>SUM(H20:H31)</f>
        <v>0</v>
      </c>
      <c r="I32" s="38">
        <f>SUM(I20:I31)</f>
        <v>2</v>
      </c>
      <c r="J32" s="38">
        <f>SUM(J20:J31)</f>
        <v>0</v>
      </c>
      <c r="K32" s="38">
        <f>SUM(K20:K31)</f>
        <v>1</v>
      </c>
      <c r="L32" s="38">
        <f>SUM(L20:L31)</f>
        <v>4</v>
      </c>
      <c r="M32" s="38">
        <f>SUM(M20:M31)</f>
        <v>2</v>
      </c>
      <c r="N32" s="37">
        <f>SUM(N20:N31)</f>
        <v>13</v>
      </c>
      <c r="O32" s="32"/>
      <c r="P32" s="58"/>
      <c r="Q32" s="58"/>
    </row>
    <row r="33" spans="1:17" ht="22.5" customHeight="1" thickTop="1" thickBot="1" x14ac:dyDescent="0.25">
      <c r="A33" s="8"/>
      <c r="B33" s="36" t="s">
        <v>0</v>
      </c>
      <c r="C33" s="35">
        <f>C19+C32</f>
        <v>13</v>
      </c>
      <c r="D33" s="34">
        <f>D19+D32</f>
        <v>0</v>
      </c>
      <c r="E33" s="34">
        <f>E19+E32</f>
        <v>7</v>
      </c>
      <c r="F33" s="34">
        <f>F19+F32</f>
        <v>0</v>
      </c>
      <c r="G33" s="34">
        <f>G19+G32</f>
        <v>0</v>
      </c>
      <c r="H33" s="34">
        <f>H19+H32</f>
        <v>0</v>
      </c>
      <c r="I33" s="34">
        <f>I19+I32</f>
        <v>13</v>
      </c>
      <c r="J33" s="34">
        <f>J19+J32</f>
        <v>0</v>
      </c>
      <c r="K33" s="34">
        <f>K19+K32</f>
        <v>1</v>
      </c>
      <c r="L33" s="34">
        <f>L19+L32</f>
        <v>7</v>
      </c>
      <c r="M33" s="34">
        <f>M19+M32</f>
        <v>18</v>
      </c>
      <c r="N33" s="33">
        <f>N19+N32</f>
        <v>59</v>
      </c>
      <c r="O33" s="32"/>
      <c r="P33" s="58"/>
      <c r="Q33" s="58"/>
    </row>
    <row r="34" spans="1:17" ht="22.5" customHeight="1" x14ac:dyDescent="0.2">
      <c r="P34" s="58"/>
      <c r="Q34" s="58"/>
    </row>
    <row r="35" spans="1:17" ht="22.5" customHeight="1" thickBot="1" x14ac:dyDescent="0.25">
      <c r="P35" s="58"/>
      <c r="Q35" s="58"/>
    </row>
    <row r="36" spans="1:17" ht="27" customHeight="1" thickBot="1" x14ac:dyDescent="0.25">
      <c r="A36" s="31" t="s">
        <v>21</v>
      </c>
      <c r="B36" s="30"/>
      <c r="C36" s="29" t="s">
        <v>20</v>
      </c>
      <c r="D36" s="28" t="s">
        <v>19</v>
      </c>
      <c r="E36" s="28" t="s">
        <v>18</v>
      </c>
      <c r="F36" s="28" t="s">
        <v>17</v>
      </c>
      <c r="G36" s="28" t="s">
        <v>16</v>
      </c>
      <c r="H36" s="28" t="s">
        <v>15</v>
      </c>
      <c r="I36" s="28" t="s">
        <v>14</v>
      </c>
      <c r="J36" s="28" t="s">
        <v>13</v>
      </c>
      <c r="K36" s="28" t="s">
        <v>12</v>
      </c>
      <c r="L36" s="28" t="s">
        <v>11</v>
      </c>
      <c r="M36" s="28" t="s">
        <v>10</v>
      </c>
      <c r="N36" s="27" t="s">
        <v>9</v>
      </c>
      <c r="P36" s="58"/>
      <c r="Q36" s="58"/>
    </row>
    <row r="37" spans="1:17" ht="22.5" customHeight="1" thickTop="1" x14ac:dyDescent="0.2">
      <c r="A37" s="26">
        <v>1</v>
      </c>
      <c r="B37" s="25" t="s">
        <v>8</v>
      </c>
      <c r="C37" s="24">
        <f>SUM(C12,C20)</f>
        <v>0</v>
      </c>
      <c r="D37" s="23">
        <f>SUM(D12,D20)</f>
        <v>0</v>
      </c>
      <c r="E37" s="23">
        <f>SUM(E12,E20)</f>
        <v>0</v>
      </c>
      <c r="F37" s="23">
        <f>SUM(F12,F20)</f>
        <v>0</v>
      </c>
      <c r="G37" s="23">
        <f>SUM(G12,G20)</f>
        <v>0</v>
      </c>
      <c r="H37" s="23">
        <f>SUM(H12,H20)</f>
        <v>0</v>
      </c>
      <c r="I37" s="23">
        <f>SUM(I12,I20)</f>
        <v>0</v>
      </c>
      <c r="J37" s="23">
        <f>SUM(J12,J20)</f>
        <v>0</v>
      </c>
      <c r="K37" s="23">
        <f>SUM(K12,K20)</f>
        <v>0</v>
      </c>
      <c r="L37" s="23">
        <f>SUM(L12,L20)</f>
        <v>0</v>
      </c>
      <c r="M37" s="22">
        <f>SUM(M12,M20)</f>
        <v>0</v>
      </c>
      <c r="N37" s="21">
        <f>SUM(C37:M37)</f>
        <v>0</v>
      </c>
      <c r="P37" s="58"/>
      <c r="Q37" s="58"/>
    </row>
    <row r="38" spans="1:17" ht="22.5" customHeight="1" x14ac:dyDescent="0.2">
      <c r="A38" s="20">
        <v>2</v>
      </c>
      <c r="B38" s="19" t="s">
        <v>7</v>
      </c>
      <c r="C38" s="18">
        <f>SUM(C9,C16,C21)</f>
        <v>1</v>
      </c>
      <c r="D38" s="17">
        <f>SUM(D9,D16,D21)</f>
        <v>0</v>
      </c>
      <c r="E38" s="17">
        <f>SUM(E9,E16,E21)</f>
        <v>1</v>
      </c>
      <c r="F38" s="17">
        <f>SUM(F9,F16,F21)</f>
        <v>0</v>
      </c>
      <c r="G38" s="17">
        <f>SUM(G9,G16,G21)</f>
        <v>0</v>
      </c>
      <c r="H38" s="17">
        <f>SUM(H9,H16,H21)</f>
        <v>0</v>
      </c>
      <c r="I38" s="17">
        <f>SUM(I9,I16,I21)</f>
        <v>0</v>
      </c>
      <c r="J38" s="17">
        <f>SUM(J9,J16,J21)</f>
        <v>0</v>
      </c>
      <c r="K38" s="17">
        <f>SUM(K9,K16,K21)</f>
        <v>0</v>
      </c>
      <c r="L38" s="17">
        <f>SUM(L9,L16,L21)</f>
        <v>0</v>
      </c>
      <c r="M38" s="16">
        <f>SUM(M9,M16,M21)</f>
        <v>0</v>
      </c>
      <c r="N38" s="15">
        <f>SUM(C38:M38)</f>
        <v>2</v>
      </c>
      <c r="P38" s="58"/>
      <c r="Q38" s="58"/>
    </row>
    <row r="39" spans="1:17" ht="22.5" customHeight="1" x14ac:dyDescent="0.2">
      <c r="A39" s="20">
        <v>3</v>
      </c>
      <c r="B39" s="19" t="s">
        <v>6</v>
      </c>
      <c r="C39" s="18">
        <f>SUM(C7,C22:C24)</f>
        <v>1</v>
      </c>
      <c r="D39" s="17">
        <f>SUM(D7,D22:D24)</f>
        <v>0</v>
      </c>
      <c r="E39" s="17">
        <f>SUM(E7,E22:E24)</f>
        <v>0</v>
      </c>
      <c r="F39" s="17">
        <f>SUM(F7,F22:F24)</f>
        <v>0</v>
      </c>
      <c r="G39" s="17">
        <f>SUM(G7,G22:G24)</f>
        <v>0</v>
      </c>
      <c r="H39" s="17">
        <f>SUM(H7,H22:H24)</f>
        <v>0</v>
      </c>
      <c r="I39" s="17">
        <f>SUM(I7,I22:I24)</f>
        <v>0</v>
      </c>
      <c r="J39" s="17">
        <f>SUM(J7,J22:J24)</f>
        <v>0</v>
      </c>
      <c r="K39" s="17">
        <f>SUM(K7,K22:K24)</f>
        <v>0</v>
      </c>
      <c r="L39" s="17">
        <f>SUM(L7,L22:L24)</f>
        <v>2</v>
      </c>
      <c r="M39" s="16">
        <f>SUM(M7,M22:M24)</f>
        <v>0</v>
      </c>
      <c r="N39" s="15">
        <f>SUM(C39:M39)</f>
        <v>3</v>
      </c>
      <c r="P39" s="58"/>
      <c r="Q39" s="58"/>
    </row>
    <row r="40" spans="1:17" ht="22.5" customHeight="1" x14ac:dyDescent="0.2">
      <c r="A40" s="20">
        <v>4</v>
      </c>
      <c r="B40" s="19" t="s">
        <v>5</v>
      </c>
      <c r="C40" s="18">
        <f>SUM(C6,C10,C14,C25,C26,C27,C28)</f>
        <v>0</v>
      </c>
      <c r="D40" s="17">
        <f>SUM(D6,D10,D14,D25,D26,D27,D28)</f>
        <v>0</v>
      </c>
      <c r="E40" s="17">
        <f>SUM(E6,E10,E14,E25,E26,E27,E28)</f>
        <v>0</v>
      </c>
      <c r="F40" s="17">
        <f>SUM(F6,F10,F14,F25,F26,F27,F28)</f>
        <v>0</v>
      </c>
      <c r="G40" s="17">
        <f>SUM(G6,G10,G14,G25,G26,G27,G28)</f>
        <v>0</v>
      </c>
      <c r="H40" s="17">
        <f>SUM(H6,H10,H14,H25,H26,H27,H28)</f>
        <v>0</v>
      </c>
      <c r="I40" s="17">
        <f>SUM(I6,I10,I14,I25,I26,I27,I28)</f>
        <v>0</v>
      </c>
      <c r="J40" s="17">
        <f>SUM(J6,J10,J14,J25,J26,J27,J28)</f>
        <v>0</v>
      </c>
      <c r="K40" s="17">
        <f>SUM(K6,K10,K14,K25,K26,K27,K28)</f>
        <v>0</v>
      </c>
      <c r="L40" s="17">
        <f>SUM(L6,L10,L14,L25,L26,L27,L28)</f>
        <v>1</v>
      </c>
      <c r="M40" s="16">
        <f>SUM(M6,M10,M14,M25,M26,M27,M28)</f>
        <v>0</v>
      </c>
      <c r="N40" s="15">
        <f>SUM(C40:M40)</f>
        <v>1</v>
      </c>
    </row>
    <row r="41" spans="1:17" ht="22.5" customHeight="1" x14ac:dyDescent="0.2">
      <c r="A41" s="20">
        <v>5</v>
      </c>
      <c r="B41" s="19" t="s">
        <v>4</v>
      </c>
      <c r="C41" s="18">
        <f>SUM(C13,C17)</f>
        <v>0</v>
      </c>
      <c r="D41" s="17">
        <f>SUM(D13,D17)</f>
        <v>0</v>
      </c>
      <c r="E41" s="17">
        <f>SUM(E13,E17)</f>
        <v>1</v>
      </c>
      <c r="F41" s="17">
        <f>SUM(F13,F17)</f>
        <v>0</v>
      </c>
      <c r="G41" s="17">
        <f>SUM(G13,G17)</f>
        <v>0</v>
      </c>
      <c r="H41" s="17">
        <f>SUM(H13,H17)</f>
        <v>0</v>
      </c>
      <c r="I41" s="17">
        <f>SUM(I13,I17)</f>
        <v>1</v>
      </c>
      <c r="J41" s="17">
        <f>SUM(J13,J17)</f>
        <v>0</v>
      </c>
      <c r="K41" s="17">
        <f>SUM(K13,K17)</f>
        <v>0</v>
      </c>
      <c r="L41" s="17">
        <f>SUM(L13,L17)</f>
        <v>0</v>
      </c>
      <c r="M41" s="16">
        <f>SUM(M13,M17)</f>
        <v>2</v>
      </c>
      <c r="N41" s="15">
        <f>SUM(C41:M41)</f>
        <v>4</v>
      </c>
    </row>
    <row r="42" spans="1:17" ht="22.5" customHeight="1" x14ac:dyDescent="0.2">
      <c r="A42" s="20">
        <v>6</v>
      </c>
      <c r="B42" s="19" t="s">
        <v>3</v>
      </c>
      <c r="C42" s="18">
        <f>SUM(C15,C18,C29)</f>
        <v>10</v>
      </c>
      <c r="D42" s="17">
        <f>SUM(D15,D18,D29)</f>
        <v>0</v>
      </c>
      <c r="E42" s="17">
        <f>SUM(E15,E18,E29)</f>
        <v>3</v>
      </c>
      <c r="F42" s="17">
        <f>SUM(F15,F18,F29)</f>
        <v>0</v>
      </c>
      <c r="G42" s="17">
        <f>SUM(G15,G18,G29)</f>
        <v>0</v>
      </c>
      <c r="H42" s="17">
        <f>SUM(H15,H18,H29)</f>
        <v>0</v>
      </c>
      <c r="I42" s="17">
        <f>SUM(I15,I18,I29)</f>
        <v>10</v>
      </c>
      <c r="J42" s="17">
        <f>SUM(J15,J18,J29)</f>
        <v>0</v>
      </c>
      <c r="K42" s="17">
        <f>SUM(K15,K18,K29)</f>
        <v>1</v>
      </c>
      <c r="L42" s="17">
        <f>SUM(L15,L18,L29)</f>
        <v>3</v>
      </c>
      <c r="M42" s="16">
        <f>SUM(M15,M18,M29)</f>
        <v>5</v>
      </c>
      <c r="N42" s="15">
        <f>SUM(C42:M42)</f>
        <v>32</v>
      </c>
    </row>
    <row r="43" spans="1:17" ht="22.5" customHeight="1" x14ac:dyDescent="0.2">
      <c r="A43" s="20">
        <v>7</v>
      </c>
      <c r="B43" s="19" t="s">
        <v>2</v>
      </c>
      <c r="C43" s="18">
        <f>C8</f>
        <v>0</v>
      </c>
      <c r="D43" s="17">
        <f>D8</f>
        <v>0</v>
      </c>
      <c r="E43" s="17">
        <f>E8</f>
        <v>1</v>
      </c>
      <c r="F43" s="17">
        <f>F8</f>
        <v>0</v>
      </c>
      <c r="G43" s="17">
        <f>G8</f>
        <v>0</v>
      </c>
      <c r="H43" s="17">
        <f>H8</f>
        <v>0</v>
      </c>
      <c r="I43" s="17">
        <f>I8</f>
        <v>0</v>
      </c>
      <c r="J43" s="17">
        <f>J8</f>
        <v>0</v>
      </c>
      <c r="K43" s="17">
        <f>K8</f>
        <v>0</v>
      </c>
      <c r="L43" s="17">
        <f>L8</f>
        <v>1</v>
      </c>
      <c r="M43" s="16">
        <f>M8</f>
        <v>3</v>
      </c>
      <c r="N43" s="15">
        <f>SUM(C43:M43)</f>
        <v>5</v>
      </c>
    </row>
    <row r="44" spans="1:17" ht="22.5" customHeight="1" x14ac:dyDescent="0.2">
      <c r="A44" s="14">
        <v>8</v>
      </c>
      <c r="B44" s="13" t="s">
        <v>1</v>
      </c>
      <c r="C44" s="12">
        <f>SUM(C11,C30:C31)</f>
        <v>1</v>
      </c>
      <c r="D44" s="11">
        <f>SUM(D11,D30:D31)</f>
        <v>0</v>
      </c>
      <c r="E44" s="11">
        <f>SUM(E11,E30:E31)</f>
        <v>1</v>
      </c>
      <c r="F44" s="11">
        <f>SUM(F11,F30:F31)</f>
        <v>0</v>
      </c>
      <c r="G44" s="11">
        <f>SUM(G11,G30:G31)</f>
        <v>0</v>
      </c>
      <c r="H44" s="11">
        <f>SUM(H11,H30:H31)</f>
        <v>0</v>
      </c>
      <c r="I44" s="11">
        <f>SUM(I11,I30:I31)</f>
        <v>2</v>
      </c>
      <c r="J44" s="11">
        <f>SUM(J11,J30:J31)</f>
        <v>0</v>
      </c>
      <c r="K44" s="11">
        <f>SUM(K11,K30:K31)</f>
        <v>0</v>
      </c>
      <c r="L44" s="11">
        <f>SUM(L11,L30:L31)</f>
        <v>0</v>
      </c>
      <c r="M44" s="10">
        <f>SUM(M11,M30:M31)</f>
        <v>8</v>
      </c>
      <c r="N44" s="9">
        <f>SUM(C44:M44)</f>
        <v>12</v>
      </c>
    </row>
    <row r="45" spans="1:17" ht="22.5" customHeight="1" thickBot="1" x14ac:dyDescent="0.25">
      <c r="A45" s="8"/>
      <c r="B45" s="7" t="s">
        <v>0</v>
      </c>
      <c r="C45" s="6">
        <f>SUM(C37:C44)</f>
        <v>13</v>
      </c>
      <c r="D45" s="5">
        <f>SUM(D37:D44)</f>
        <v>0</v>
      </c>
      <c r="E45" s="4">
        <f>SUM(E37:E44)</f>
        <v>7</v>
      </c>
      <c r="F45" s="4">
        <f>SUM(F37:F44)</f>
        <v>0</v>
      </c>
      <c r="G45" s="4">
        <f>SUM(G37:G44)</f>
        <v>0</v>
      </c>
      <c r="H45" s="5">
        <f>SUM(H37:H44)</f>
        <v>0</v>
      </c>
      <c r="I45" s="4">
        <f>SUM(I37:I44)</f>
        <v>13</v>
      </c>
      <c r="J45" s="4">
        <f>SUM(J37:J44)</f>
        <v>0</v>
      </c>
      <c r="K45" s="4">
        <f>SUM(K37:K44)</f>
        <v>1</v>
      </c>
      <c r="L45" s="4">
        <f>SUM(L37:L44)</f>
        <v>7</v>
      </c>
      <c r="M45" s="3">
        <f>SUM(M37:M44)</f>
        <v>18</v>
      </c>
      <c r="N45" s="2">
        <f>SUM(N37:N44)</f>
        <v>59</v>
      </c>
    </row>
  </sheetData>
  <mergeCells count="1">
    <mergeCell ref="A36:B36"/>
  </mergeCells>
  <phoneticPr fontId="2"/>
  <pageMargins left="0.78740157480314965" right="0" top="0.59055118110236227" bottom="0.39370078740157483" header="0.51181102362204722" footer="0.11811023622047244"/>
  <pageSetup paperSize="9" scale="75" orientation="portrait" blackAndWhite="1" r:id="rId1"/>
  <headerFooter alignWithMargins="0">
    <oddFooter>&amp;C&amp;14  １８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６．非農家の職業別</vt:lpstr>
      <vt:lpstr>'６．非農家の職業別'!Print_Area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2022-09-24T03:21:22Z</dcterms:created>
  <dcterms:modified xsi:type="dcterms:W3CDTF">2022-09-24T03:21:55Z</dcterms:modified>
</cp:coreProperties>
</file>