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G00640XSV9\share\●☆★【就業支援チーム】R5年度～★☆●\B 就業支援\B-07 出稼労働者援護\B-07-2 調査統計\R7\04_集計結果\01_起案\"/>
    </mc:Choice>
  </mc:AlternateContent>
  <xr:revisionPtr revIDLastSave="0" documentId="13_ncr:1_{A630FCC9-814C-4005-BFC2-DE5A5AA0429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5" i="1" l="1"/>
  <c r="G56" i="1"/>
  <c r="F56" i="1"/>
  <c r="C56" i="1"/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F46" i="1"/>
  <c r="G46" i="1"/>
  <c r="F47" i="1"/>
  <c r="G47" i="1"/>
  <c r="F48" i="1"/>
  <c r="G48" i="1"/>
  <c r="F49" i="1"/>
  <c r="G49" i="1"/>
  <c r="F50" i="1"/>
  <c r="G50" i="1"/>
  <c r="F51" i="1"/>
  <c r="G51" i="1"/>
  <c r="F52" i="1"/>
  <c r="G52" i="1"/>
  <c r="F53" i="1"/>
  <c r="G53" i="1"/>
  <c r="F54" i="1"/>
  <c r="G54" i="1"/>
  <c r="F55" i="1"/>
  <c r="G55" i="1"/>
  <c r="F6" i="1"/>
  <c r="G6" i="1" s="1"/>
</calcChain>
</file>

<file path=xl/sharedStrings.xml><?xml version="1.0" encoding="utf-8"?>
<sst xmlns="http://schemas.openxmlformats.org/spreadsheetml/2006/main" count="20" uniqueCount="17">
  <si>
    <t>秋田県出稼労働者数の推移</t>
    <rPh sb="0" eb="3">
      <t>アキタケン</t>
    </rPh>
    <rPh sb="3" eb="5">
      <t>デカセ</t>
    </rPh>
    <rPh sb="5" eb="8">
      <t>ロウドウシャ</t>
    </rPh>
    <rPh sb="8" eb="9">
      <t>スウ</t>
    </rPh>
    <rPh sb="10" eb="12">
      <t>スイイ</t>
    </rPh>
    <phoneticPr fontId="2"/>
  </si>
  <si>
    <t>昭和</t>
    <rPh sb="0" eb="2">
      <t>ショウワ</t>
    </rPh>
    <phoneticPr fontId="2"/>
  </si>
  <si>
    <t>平成</t>
    <rPh sb="0" eb="2">
      <t>ヘイセイ</t>
    </rPh>
    <phoneticPr fontId="2"/>
  </si>
  <si>
    <t>令和</t>
    <rPh sb="0" eb="2">
      <t>レイワ</t>
    </rPh>
    <phoneticPr fontId="2"/>
  </si>
  <si>
    <t>年度</t>
    <rPh sb="0" eb="2">
      <t>ネンド</t>
    </rPh>
    <phoneticPr fontId="2"/>
  </si>
  <si>
    <t>出稼労働者数</t>
    <rPh sb="0" eb="2">
      <t>デカセ</t>
    </rPh>
    <rPh sb="2" eb="5">
      <t>ロウドウシャ</t>
    </rPh>
    <rPh sb="5" eb="6">
      <t>スウ</t>
    </rPh>
    <phoneticPr fontId="2"/>
  </si>
  <si>
    <t>総数A</t>
    <rPh sb="0" eb="2">
      <t>ソウスウ</t>
    </rPh>
    <phoneticPr fontId="2"/>
  </si>
  <si>
    <t>農家</t>
    <rPh sb="0" eb="2">
      <t>ノウカ</t>
    </rPh>
    <phoneticPr fontId="2"/>
  </si>
  <si>
    <t>非農家</t>
    <rPh sb="0" eb="1">
      <t>ヒ</t>
    </rPh>
    <rPh sb="1" eb="3">
      <t>ノウカ</t>
    </rPh>
    <phoneticPr fontId="2"/>
  </si>
  <si>
    <t>対前回調査比</t>
    <rPh sb="0" eb="1">
      <t>タイ</t>
    </rPh>
    <rPh sb="1" eb="3">
      <t>ゼンカイ</t>
    </rPh>
    <rPh sb="3" eb="5">
      <t>チョウサ</t>
    </rPh>
    <rPh sb="5" eb="6">
      <t>ヒ</t>
    </rPh>
    <phoneticPr fontId="2"/>
  </si>
  <si>
    <t>増減数</t>
    <rPh sb="0" eb="2">
      <t>ゾウゲン</t>
    </rPh>
    <rPh sb="2" eb="3">
      <t>スウ</t>
    </rPh>
    <phoneticPr fontId="2"/>
  </si>
  <si>
    <t>増減率</t>
    <rPh sb="0" eb="3">
      <t>ゾウゲンリツ</t>
    </rPh>
    <phoneticPr fontId="2"/>
  </si>
  <si>
    <t>互助会員B</t>
    <rPh sb="0" eb="2">
      <t>ゴジョ</t>
    </rPh>
    <rPh sb="2" eb="4">
      <t>カイイン</t>
    </rPh>
    <phoneticPr fontId="2"/>
  </si>
  <si>
    <t>比率</t>
    <rPh sb="0" eb="2">
      <t>ヒリツ</t>
    </rPh>
    <phoneticPr fontId="2"/>
  </si>
  <si>
    <t>B/A</t>
    <phoneticPr fontId="2"/>
  </si>
  <si>
    <t>-</t>
    <phoneticPr fontId="2"/>
  </si>
  <si>
    <t>（単位：人、％）</t>
    <rPh sb="1" eb="3">
      <t>タンイ</t>
    </rPh>
    <rPh sb="4" eb="5">
      <t>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</si>
</sst>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.0;[Red]\-#,##0.0"/>
    <numFmt numFmtId="178" formatCode="#,##0.0;&quot;△ &quot;#,##0.0"/>
  </numFmts>
  <fonts count="4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8"/>
      <color theme="1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7">
    <xf numFmtId="0" fontId="0" fillId="0" borderId="0" xfId="0"/>
    <xf numFmtId="38" fontId="0" fillId="0" borderId="1" xfId="1" applyFont="1" applyBorder="1" applyAlignment="1">
      <alignment horizontal="center"/>
    </xf>
    <xf numFmtId="176" fontId="0" fillId="0" borderId="1" xfId="1" applyNumberFormat="1" applyFont="1" applyBorder="1" applyAlignment="1">
      <alignment horizontal="center"/>
    </xf>
    <xf numFmtId="177" fontId="0" fillId="0" borderId="1" xfId="1" applyNumberFormat="1" applyFont="1" applyBorder="1" applyAlignment="1">
      <alignment horizontal="center"/>
    </xf>
    <xf numFmtId="178" fontId="0" fillId="0" borderId="1" xfId="1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176" fontId="0" fillId="0" borderId="1" xfId="1" applyNumberFormat="1" applyFont="1" applyBorder="1" applyAlignment="1">
      <alignment horizontal="right"/>
    </xf>
    <xf numFmtId="178" fontId="0" fillId="0" borderId="1" xfId="1" applyNumberFormat="1" applyFont="1" applyBorder="1" applyAlignment="1">
      <alignment horizontal="right"/>
    </xf>
    <xf numFmtId="38" fontId="0" fillId="0" borderId="3" xfId="1" applyFont="1" applyBorder="1" applyAlignment="1">
      <alignment horizontal="center"/>
    </xf>
    <xf numFmtId="38" fontId="0" fillId="0" borderId="4" xfId="1" applyFont="1" applyBorder="1" applyAlignment="1">
      <alignment horizontal="center"/>
    </xf>
    <xf numFmtId="38" fontId="0" fillId="0" borderId="5" xfId="1" applyFont="1" applyBorder="1" applyAlignment="1">
      <alignment horizontal="center"/>
    </xf>
    <xf numFmtId="38" fontId="0" fillId="0" borderId="6" xfId="1" applyFont="1" applyBorder="1" applyAlignment="1">
      <alignment horizontal="center"/>
    </xf>
    <xf numFmtId="38" fontId="0" fillId="0" borderId="1" xfId="1" applyFont="1" applyBorder="1" applyAlignment="1">
      <alignment horizontal="center" vertical="center"/>
    </xf>
    <xf numFmtId="38" fontId="0" fillId="0" borderId="4" xfId="1" applyFont="1" applyBorder="1" applyAlignment="1">
      <alignment horizontal="center" vertical="center"/>
    </xf>
    <xf numFmtId="38" fontId="0" fillId="0" borderId="1" xfId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2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6"/>
  <sheetViews>
    <sheetView tabSelected="1" view="pageBreakPreview" topLeftCell="A32" zoomScaleNormal="100" zoomScaleSheetLayoutView="100" workbookViewId="0">
      <selection activeCell="I57" sqref="I57"/>
    </sheetView>
  </sheetViews>
  <sheetFormatPr defaultRowHeight="18" x14ac:dyDescent="0.55000000000000004"/>
  <cols>
    <col min="6" max="6" width="9.33203125" bestFit="1" customWidth="1"/>
    <col min="7" max="7" width="8.75" bestFit="1" customWidth="1"/>
    <col min="8" max="8" width="13.08203125" customWidth="1"/>
  </cols>
  <sheetData>
    <row r="1" spans="1:9" ht="38.5" customHeight="1" x14ac:dyDescent="0.55000000000000004">
      <c r="A1" s="15" t="s">
        <v>0</v>
      </c>
      <c r="B1" s="15"/>
      <c r="C1" s="15"/>
      <c r="D1" s="15"/>
      <c r="E1" s="15"/>
      <c r="F1" s="15"/>
      <c r="G1" s="15"/>
      <c r="H1" s="15"/>
      <c r="I1" s="15"/>
    </row>
    <row r="2" spans="1:9" ht="19.5" customHeight="1" x14ac:dyDescent="0.55000000000000004">
      <c r="A2" s="5"/>
      <c r="B2" s="5"/>
      <c r="C2" s="5"/>
      <c r="D2" s="5"/>
      <c r="E2" s="5"/>
      <c r="F2" s="5"/>
      <c r="G2" s="5"/>
      <c r="H2" s="16" t="s">
        <v>16</v>
      </c>
      <c r="I2" s="16"/>
    </row>
    <row r="3" spans="1:9" x14ac:dyDescent="0.55000000000000004">
      <c r="A3" s="12" t="s">
        <v>4</v>
      </c>
      <c r="B3" s="12"/>
      <c r="C3" s="14" t="s">
        <v>5</v>
      </c>
      <c r="D3" s="14"/>
      <c r="E3" s="14"/>
      <c r="F3" s="14" t="s">
        <v>9</v>
      </c>
      <c r="G3" s="14"/>
      <c r="H3" s="12" t="s">
        <v>12</v>
      </c>
      <c r="I3" s="1" t="s">
        <v>13</v>
      </c>
    </row>
    <row r="4" spans="1:9" x14ac:dyDescent="0.55000000000000004">
      <c r="A4" s="13"/>
      <c r="B4" s="12"/>
      <c r="C4" s="1" t="s">
        <v>6</v>
      </c>
      <c r="D4" s="1" t="s">
        <v>7</v>
      </c>
      <c r="E4" s="1" t="s">
        <v>8</v>
      </c>
      <c r="F4" s="1" t="s">
        <v>10</v>
      </c>
      <c r="G4" s="1" t="s">
        <v>11</v>
      </c>
      <c r="H4" s="12"/>
      <c r="I4" s="1" t="s">
        <v>14</v>
      </c>
    </row>
    <row r="5" spans="1:9" x14ac:dyDescent="0.55000000000000004">
      <c r="A5" s="9" t="s">
        <v>1</v>
      </c>
      <c r="B5" s="8">
        <v>46</v>
      </c>
      <c r="C5" s="1">
        <v>73028</v>
      </c>
      <c r="D5" s="1">
        <v>63400</v>
      </c>
      <c r="E5" s="1">
        <v>9628</v>
      </c>
      <c r="F5" s="2" t="s">
        <v>15</v>
      </c>
      <c r="G5" s="4" t="s">
        <v>15</v>
      </c>
      <c r="H5" s="1">
        <v>37456</v>
      </c>
      <c r="I5" s="3">
        <f>ROUND(100*H5/C5,1)</f>
        <v>51.3</v>
      </c>
    </row>
    <row r="6" spans="1:9" x14ac:dyDescent="0.55000000000000004">
      <c r="A6" s="10"/>
      <c r="B6" s="8">
        <v>47</v>
      </c>
      <c r="C6" s="1">
        <v>70350</v>
      </c>
      <c r="D6" s="1">
        <v>62208</v>
      </c>
      <c r="E6" s="1">
        <v>8142</v>
      </c>
      <c r="F6" s="6">
        <f>C6-C5</f>
        <v>-2678</v>
      </c>
      <c r="G6" s="7">
        <f>ROUND(100*F6/C5,1)</f>
        <v>-3.7</v>
      </c>
      <c r="H6" s="1">
        <v>43519</v>
      </c>
      <c r="I6" s="3">
        <f t="shared" ref="I6:I55" si="0">ROUND(100*H6/C6,1)</f>
        <v>61.9</v>
      </c>
    </row>
    <row r="7" spans="1:9" x14ac:dyDescent="0.55000000000000004">
      <c r="A7" s="10"/>
      <c r="B7" s="8">
        <v>48</v>
      </c>
      <c r="C7" s="1">
        <v>66722</v>
      </c>
      <c r="D7" s="1">
        <v>59821</v>
      </c>
      <c r="E7" s="1">
        <v>6901</v>
      </c>
      <c r="F7" s="6">
        <f t="shared" ref="F7:F56" si="1">C7-C6</f>
        <v>-3628</v>
      </c>
      <c r="G7" s="7">
        <f t="shared" ref="G7:G56" si="2">ROUND(100*F7/C6,1)</f>
        <v>-5.2</v>
      </c>
      <c r="H7" s="1">
        <v>44447</v>
      </c>
      <c r="I7" s="3">
        <f t="shared" si="0"/>
        <v>66.599999999999994</v>
      </c>
    </row>
    <row r="8" spans="1:9" x14ac:dyDescent="0.55000000000000004">
      <c r="A8" s="10"/>
      <c r="B8" s="8">
        <v>49</v>
      </c>
      <c r="C8" s="1">
        <v>49591</v>
      </c>
      <c r="D8" s="1">
        <v>42005</v>
      </c>
      <c r="E8" s="1">
        <v>7586</v>
      </c>
      <c r="F8" s="6">
        <f t="shared" si="1"/>
        <v>-17131</v>
      </c>
      <c r="G8" s="7">
        <f t="shared" si="2"/>
        <v>-25.7</v>
      </c>
      <c r="H8" s="1">
        <v>41542</v>
      </c>
      <c r="I8" s="3">
        <f t="shared" si="0"/>
        <v>83.8</v>
      </c>
    </row>
    <row r="9" spans="1:9" x14ac:dyDescent="0.55000000000000004">
      <c r="A9" s="10"/>
      <c r="B9" s="8">
        <v>50</v>
      </c>
      <c r="C9" s="1">
        <v>50121</v>
      </c>
      <c r="D9" s="1">
        <v>43546</v>
      </c>
      <c r="E9" s="1">
        <v>6575</v>
      </c>
      <c r="F9" s="6">
        <f t="shared" si="1"/>
        <v>530</v>
      </c>
      <c r="G9" s="7">
        <f t="shared" si="2"/>
        <v>1.1000000000000001</v>
      </c>
      <c r="H9" s="1">
        <v>36752</v>
      </c>
      <c r="I9" s="3">
        <f t="shared" si="0"/>
        <v>73.3</v>
      </c>
    </row>
    <row r="10" spans="1:9" x14ac:dyDescent="0.55000000000000004">
      <c r="A10" s="10"/>
      <c r="B10" s="8">
        <v>51</v>
      </c>
      <c r="C10" s="1">
        <v>46512</v>
      </c>
      <c r="D10" s="1">
        <v>40191</v>
      </c>
      <c r="E10" s="1">
        <v>6321</v>
      </c>
      <c r="F10" s="6">
        <f t="shared" si="1"/>
        <v>-3609</v>
      </c>
      <c r="G10" s="7">
        <f t="shared" si="2"/>
        <v>-7.2</v>
      </c>
      <c r="H10" s="1">
        <v>34218</v>
      </c>
      <c r="I10" s="3">
        <f t="shared" si="0"/>
        <v>73.599999999999994</v>
      </c>
    </row>
    <row r="11" spans="1:9" x14ac:dyDescent="0.55000000000000004">
      <c r="A11" s="10"/>
      <c r="B11" s="8">
        <v>52</v>
      </c>
      <c r="C11" s="1">
        <v>44091</v>
      </c>
      <c r="D11" s="1">
        <v>37362</v>
      </c>
      <c r="E11" s="1">
        <v>6729</v>
      </c>
      <c r="F11" s="6">
        <f t="shared" si="1"/>
        <v>-2421</v>
      </c>
      <c r="G11" s="7">
        <f t="shared" si="2"/>
        <v>-5.2</v>
      </c>
      <c r="H11" s="1">
        <v>32015</v>
      </c>
      <c r="I11" s="3">
        <f t="shared" si="0"/>
        <v>72.599999999999994</v>
      </c>
    </row>
    <row r="12" spans="1:9" x14ac:dyDescent="0.55000000000000004">
      <c r="A12" s="10"/>
      <c r="B12" s="8">
        <v>53</v>
      </c>
      <c r="C12" s="1">
        <v>41923</v>
      </c>
      <c r="D12" s="1">
        <v>35490</v>
      </c>
      <c r="E12" s="1">
        <v>6433</v>
      </c>
      <c r="F12" s="6">
        <f t="shared" si="1"/>
        <v>-2168</v>
      </c>
      <c r="G12" s="7">
        <f t="shared" si="2"/>
        <v>-4.9000000000000004</v>
      </c>
      <c r="H12" s="1">
        <v>31743</v>
      </c>
      <c r="I12" s="3">
        <f t="shared" si="0"/>
        <v>75.7</v>
      </c>
    </row>
    <row r="13" spans="1:9" x14ac:dyDescent="0.55000000000000004">
      <c r="A13" s="10"/>
      <c r="B13" s="8">
        <v>54</v>
      </c>
      <c r="C13" s="1">
        <v>38957</v>
      </c>
      <c r="D13" s="1">
        <v>33268</v>
      </c>
      <c r="E13" s="1">
        <v>5689</v>
      </c>
      <c r="F13" s="6">
        <f t="shared" si="1"/>
        <v>-2966</v>
      </c>
      <c r="G13" s="7">
        <f t="shared" si="2"/>
        <v>-7.1</v>
      </c>
      <c r="H13" s="1">
        <v>30823</v>
      </c>
      <c r="I13" s="3">
        <f t="shared" si="0"/>
        <v>79.099999999999994</v>
      </c>
    </row>
    <row r="14" spans="1:9" x14ac:dyDescent="0.55000000000000004">
      <c r="A14" s="10"/>
      <c r="B14" s="8">
        <v>55</v>
      </c>
      <c r="C14" s="1">
        <v>39596</v>
      </c>
      <c r="D14" s="1">
        <v>33052</v>
      </c>
      <c r="E14" s="1">
        <v>6544</v>
      </c>
      <c r="F14" s="6">
        <f t="shared" si="1"/>
        <v>639</v>
      </c>
      <c r="G14" s="7">
        <f t="shared" si="2"/>
        <v>1.6</v>
      </c>
      <c r="H14" s="1">
        <v>32356</v>
      </c>
      <c r="I14" s="3">
        <f t="shared" si="0"/>
        <v>81.7</v>
      </c>
    </row>
    <row r="15" spans="1:9" x14ac:dyDescent="0.55000000000000004">
      <c r="A15" s="10"/>
      <c r="B15" s="8">
        <v>56</v>
      </c>
      <c r="C15" s="1">
        <v>39635</v>
      </c>
      <c r="D15" s="1">
        <v>32339</v>
      </c>
      <c r="E15" s="1">
        <v>7296</v>
      </c>
      <c r="F15" s="6">
        <f t="shared" si="1"/>
        <v>39</v>
      </c>
      <c r="G15" s="7">
        <f t="shared" si="2"/>
        <v>0.1</v>
      </c>
      <c r="H15" s="1">
        <v>31694</v>
      </c>
      <c r="I15" s="3">
        <f t="shared" si="0"/>
        <v>80</v>
      </c>
    </row>
    <row r="16" spans="1:9" x14ac:dyDescent="0.55000000000000004">
      <c r="A16" s="10"/>
      <c r="B16" s="8">
        <v>57</v>
      </c>
      <c r="C16" s="1">
        <v>37869</v>
      </c>
      <c r="D16" s="1">
        <v>30653</v>
      </c>
      <c r="E16" s="1">
        <v>7216</v>
      </c>
      <c r="F16" s="6">
        <f t="shared" si="1"/>
        <v>-1766</v>
      </c>
      <c r="G16" s="7">
        <f t="shared" si="2"/>
        <v>-4.5</v>
      </c>
      <c r="H16" s="1">
        <v>29638</v>
      </c>
      <c r="I16" s="3">
        <f t="shared" si="0"/>
        <v>78.3</v>
      </c>
    </row>
    <row r="17" spans="1:9" x14ac:dyDescent="0.55000000000000004">
      <c r="A17" s="10"/>
      <c r="B17" s="8">
        <v>58</v>
      </c>
      <c r="C17" s="1">
        <v>35707</v>
      </c>
      <c r="D17" s="1">
        <v>29070</v>
      </c>
      <c r="E17" s="1">
        <v>6637</v>
      </c>
      <c r="F17" s="6">
        <f t="shared" si="1"/>
        <v>-2162</v>
      </c>
      <c r="G17" s="7">
        <f t="shared" si="2"/>
        <v>-5.7</v>
      </c>
      <c r="H17" s="1">
        <v>28716</v>
      </c>
      <c r="I17" s="3">
        <f t="shared" si="0"/>
        <v>80.400000000000006</v>
      </c>
    </row>
    <row r="18" spans="1:9" x14ac:dyDescent="0.55000000000000004">
      <c r="A18" s="10"/>
      <c r="B18" s="8">
        <v>59</v>
      </c>
      <c r="C18" s="1">
        <v>32131</v>
      </c>
      <c r="D18" s="1">
        <v>24958</v>
      </c>
      <c r="E18" s="1">
        <v>7173</v>
      </c>
      <c r="F18" s="6">
        <f t="shared" si="1"/>
        <v>-3576</v>
      </c>
      <c r="G18" s="7">
        <f t="shared" si="2"/>
        <v>-10</v>
      </c>
      <c r="H18" s="1">
        <v>27473</v>
      </c>
      <c r="I18" s="3">
        <f t="shared" si="0"/>
        <v>85.5</v>
      </c>
    </row>
    <row r="19" spans="1:9" x14ac:dyDescent="0.55000000000000004">
      <c r="A19" s="10"/>
      <c r="B19" s="8">
        <v>60</v>
      </c>
      <c r="C19" s="1">
        <v>30527</v>
      </c>
      <c r="D19" s="1">
        <v>23126</v>
      </c>
      <c r="E19" s="1">
        <v>7401</v>
      </c>
      <c r="F19" s="6">
        <f t="shared" si="1"/>
        <v>-1604</v>
      </c>
      <c r="G19" s="7">
        <f t="shared" si="2"/>
        <v>-5</v>
      </c>
      <c r="H19" s="1">
        <v>26054</v>
      </c>
      <c r="I19" s="3">
        <f t="shared" si="0"/>
        <v>85.3</v>
      </c>
    </row>
    <row r="20" spans="1:9" x14ac:dyDescent="0.55000000000000004">
      <c r="A20" s="10"/>
      <c r="B20" s="8">
        <v>61</v>
      </c>
      <c r="C20" s="1">
        <v>28640</v>
      </c>
      <c r="D20" s="1">
        <v>21066</v>
      </c>
      <c r="E20" s="1">
        <v>7574</v>
      </c>
      <c r="F20" s="6">
        <f t="shared" si="1"/>
        <v>-1887</v>
      </c>
      <c r="G20" s="7">
        <f t="shared" si="2"/>
        <v>-6.2</v>
      </c>
      <c r="H20" s="1">
        <v>24264</v>
      </c>
      <c r="I20" s="3">
        <f t="shared" si="0"/>
        <v>84.7</v>
      </c>
    </row>
    <row r="21" spans="1:9" x14ac:dyDescent="0.55000000000000004">
      <c r="A21" s="10"/>
      <c r="B21" s="8">
        <v>62</v>
      </c>
      <c r="C21" s="1">
        <v>27919</v>
      </c>
      <c r="D21" s="1">
        <v>20257</v>
      </c>
      <c r="E21" s="1">
        <v>7662</v>
      </c>
      <c r="F21" s="6">
        <f t="shared" si="1"/>
        <v>-721</v>
      </c>
      <c r="G21" s="7">
        <f t="shared" si="2"/>
        <v>-2.5</v>
      </c>
      <c r="H21" s="1">
        <v>23212</v>
      </c>
      <c r="I21" s="3">
        <f t="shared" si="0"/>
        <v>83.1</v>
      </c>
    </row>
    <row r="22" spans="1:9" x14ac:dyDescent="0.55000000000000004">
      <c r="A22" s="11"/>
      <c r="B22" s="8">
        <v>63</v>
      </c>
      <c r="C22" s="1">
        <v>26515</v>
      </c>
      <c r="D22" s="1">
        <v>19258</v>
      </c>
      <c r="E22" s="1">
        <v>7257</v>
      </c>
      <c r="F22" s="6">
        <f t="shared" si="1"/>
        <v>-1404</v>
      </c>
      <c r="G22" s="7">
        <f t="shared" si="2"/>
        <v>-5</v>
      </c>
      <c r="H22" s="1">
        <v>21451</v>
      </c>
      <c r="I22" s="3">
        <f t="shared" si="0"/>
        <v>80.900000000000006</v>
      </c>
    </row>
    <row r="23" spans="1:9" x14ac:dyDescent="0.55000000000000004">
      <c r="A23" s="9" t="s">
        <v>2</v>
      </c>
      <c r="B23" s="8">
        <v>1</v>
      </c>
      <c r="C23" s="1">
        <v>24884</v>
      </c>
      <c r="D23" s="1">
        <v>17952</v>
      </c>
      <c r="E23" s="1">
        <v>6932</v>
      </c>
      <c r="F23" s="6">
        <f t="shared" si="1"/>
        <v>-1631</v>
      </c>
      <c r="G23" s="7">
        <f t="shared" si="2"/>
        <v>-6.2</v>
      </c>
      <c r="H23" s="1">
        <v>20739</v>
      </c>
      <c r="I23" s="3">
        <f t="shared" si="0"/>
        <v>83.3</v>
      </c>
    </row>
    <row r="24" spans="1:9" x14ac:dyDescent="0.55000000000000004">
      <c r="A24" s="10"/>
      <c r="B24" s="8">
        <v>2</v>
      </c>
      <c r="C24" s="1">
        <v>23567</v>
      </c>
      <c r="D24" s="1">
        <v>16840</v>
      </c>
      <c r="E24" s="1">
        <v>6727</v>
      </c>
      <c r="F24" s="6">
        <f t="shared" si="1"/>
        <v>-1317</v>
      </c>
      <c r="G24" s="7">
        <f t="shared" si="2"/>
        <v>-5.3</v>
      </c>
      <c r="H24" s="1">
        <v>19297</v>
      </c>
      <c r="I24" s="3">
        <f t="shared" si="0"/>
        <v>81.900000000000006</v>
      </c>
    </row>
    <row r="25" spans="1:9" x14ac:dyDescent="0.55000000000000004">
      <c r="A25" s="10"/>
      <c r="B25" s="8">
        <v>3</v>
      </c>
      <c r="C25" s="1">
        <v>22765</v>
      </c>
      <c r="D25" s="1">
        <v>16332</v>
      </c>
      <c r="E25" s="1">
        <v>6433</v>
      </c>
      <c r="F25" s="6">
        <f t="shared" si="1"/>
        <v>-802</v>
      </c>
      <c r="G25" s="7">
        <f t="shared" si="2"/>
        <v>-3.4</v>
      </c>
      <c r="H25" s="1">
        <v>18260</v>
      </c>
      <c r="I25" s="3">
        <f t="shared" si="0"/>
        <v>80.2</v>
      </c>
    </row>
    <row r="26" spans="1:9" x14ac:dyDescent="0.55000000000000004">
      <c r="A26" s="10"/>
      <c r="B26" s="8">
        <v>4</v>
      </c>
      <c r="C26" s="1">
        <v>20789</v>
      </c>
      <c r="D26" s="1">
        <v>14971</v>
      </c>
      <c r="E26" s="1">
        <v>5818</v>
      </c>
      <c r="F26" s="6">
        <f t="shared" si="1"/>
        <v>-1976</v>
      </c>
      <c r="G26" s="7">
        <f t="shared" si="2"/>
        <v>-8.6999999999999993</v>
      </c>
      <c r="H26" s="1">
        <v>16475</v>
      </c>
      <c r="I26" s="3">
        <f t="shared" si="0"/>
        <v>79.2</v>
      </c>
    </row>
    <row r="27" spans="1:9" x14ac:dyDescent="0.55000000000000004">
      <c r="A27" s="10"/>
      <c r="B27" s="8">
        <v>5</v>
      </c>
      <c r="C27" s="1">
        <v>18409</v>
      </c>
      <c r="D27" s="1">
        <v>13330</v>
      </c>
      <c r="E27" s="1">
        <v>5079</v>
      </c>
      <c r="F27" s="6">
        <f t="shared" si="1"/>
        <v>-2380</v>
      </c>
      <c r="G27" s="7">
        <f t="shared" si="2"/>
        <v>-11.4</v>
      </c>
      <c r="H27" s="1">
        <v>14438</v>
      </c>
      <c r="I27" s="3">
        <f t="shared" si="0"/>
        <v>78.400000000000006</v>
      </c>
    </row>
    <row r="28" spans="1:9" x14ac:dyDescent="0.55000000000000004">
      <c r="A28" s="10"/>
      <c r="B28" s="8">
        <v>6</v>
      </c>
      <c r="C28" s="1">
        <v>16148</v>
      </c>
      <c r="D28" s="1">
        <v>11681</v>
      </c>
      <c r="E28" s="1">
        <v>4467</v>
      </c>
      <c r="F28" s="6">
        <f t="shared" si="1"/>
        <v>-2261</v>
      </c>
      <c r="G28" s="7">
        <f t="shared" si="2"/>
        <v>-12.3</v>
      </c>
      <c r="H28" s="1">
        <v>12490</v>
      </c>
      <c r="I28" s="3">
        <f t="shared" si="0"/>
        <v>77.3</v>
      </c>
    </row>
    <row r="29" spans="1:9" x14ac:dyDescent="0.55000000000000004">
      <c r="A29" s="10"/>
      <c r="B29" s="8">
        <v>7</v>
      </c>
      <c r="C29" s="1">
        <v>13763</v>
      </c>
      <c r="D29" s="1">
        <v>9631</v>
      </c>
      <c r="E29" s="1">
        <v>4132</v>
      </c>
      <c r="F29" s="6">
        <f t="shared" si="1"/>
        <v>-2385</v>
      </c>
      <c r="G29" s="7">
        <f t="shared" si="2"/>
        <v>-14.8</v>
      </c>
      <c r="H29" s="1">
        <v>10605</v>
      </c>
      <c r="I29" s="3">
        <f t="shared" si="0"/>
        <v>77.099999999999994</v>
      </c>
    </row>
    <row r="30" spans="1:9" x14ac:dyDescent="0.55000000000000004">
      <c r="A30" s="10"/>
      <c r="B30" s="8">
        <v>8</v>
      </c>
      <c r="C30" s="1">
        <v>11912</v>
      </c>
      <c r="D30" s="1">
        <v>8217</v>
      </c>
      <c r="E30" s="1">
        <v>3695</v>
      </c>
      <c r="F30" s="6">
        <f t="shared" si="1"/>
        <v>-1851</v>
      </c>
      <c r="G30" s="7">
        <f t="shared" si="2"/>
        <v>-13.4</v>
      </c>
      <c r="H30" s="1">
        <v>9239</v>
      </c>
      <c r="I30" s="3">
        <f t="shared" si="0"/>
        <v>77.599999999999994</v>
      </c>
    </row>
    <row r="31" spans="1:9" x14ac:dyDescent="0.55000000000000004">
      <c r="A31" s="10"/>
      <c r="B31" s="8">
        <v>9</v>
      </c>
      <c r="C31" s="1">
        <v>10266</v>
      </c>
      <c r="D31" s="1">
        <v>6915</v>
      </c>
      <c r="E31" s="1">
        <v>3351</v>
      </c>
      <c r="F31" s="6">
        <f t="shared" si="1"/>
        <v>-1646</v>
      </c>
      <c r="G31" s="7">
        <f t="shared" si="2"/>
        <v>-13.8</v>
      </c>
      <c r="H31" s="1">
        <v>7913</v>
      </c>
      <c r="I31" s="3">
        <f t="shared" si="0"/>
        <v>77.099999999999994</v>
      </c>
    </row>
    <row r="32" spans="1:9" x14ac:dyDescent="0.55000000000000004">
      <c r="A32" s="10"/>
      <c r="B32" s="8">
        <v>10</v>
      </c>
      <c r="C32" s="1">
        <v>8743</v>
      </c>
      <c r="D32" s="1">
        <v>5790</v>
      </c>
      <c r="E32" s="1">
        <v>2953</v>
      </c>
      <c r="F32" s="6">
        <f t="shared" si="1"/>
        <v>-1523</v>
      </c>
      <c r="G32" s="7">
        <f t="shared" si="2"/>
        <v>-14.8</v>
      </c>
      <c r="H32" s="1">
        <v>6812</v>
      </c>
      <c r="I32" s="3">
        <f t="shared" si="0"/>
        <v>77.900000000000006</v>
      </c>
    </row>
    <row r="33" spans="1:9" x14ac:dyDescent="0.55000000000000004">
      <c r="A33" s="10"/>
      <c r="B33" s="8">
        <v>11</v>
      </c>
      <c r="C33" s="1">
        <v>7123</v>
      </c>
      <c r="D33" s="1">
        <v>4741</v>
      </c>
      <c r="E33" s="1">
        <v>2382</v>
      </c>
      <c r="F33" s="6">
        <f t="shared" si="1"/>
        <v>-1620</v>
      </c>
      <c r="G33" s="7">
        <f t="shared" si="2"/>
        <v>-18.5</v>
      </c>
      <c r="H33" s="1">
        <v>5412</v>
      </c>
      <c r="I33" s="3">
        <f t="shared" si="0"/>
        <v>76</v>
      </c>
    </row>
    <row r="34" spans="1:9" x14ac:dyDescent="0.55000000000000004">
      <c r="A34" s="10"/>
      <c r="B34" s="8">
        <v>12</v>
      </c>
      <c r="C34" s="1">
        <v>6085</v>
      </c>
      <c r="D34" s="1">
        <v>3958</v>
      </c>
      <c r="E34" s="1">
        <v>2127</v>
      </c>
      <c r="F34" s="6">
        <f t="shared" si="1"/>
        <v>-1038</v>
      </c>
      <c r="G34" s="7">
        <f t="shared" si="2"/>
        <v>-14.6</v>
      </c>
      <c r="H34" s="1">
        <v>4545</v>
      </c>
      <c r="I34" s="3">
        <f t="shared" si="0"/>
        <v>74.7</v>
      </c>
    </row>
    <row r="35" spans="1:9" x14ac:dyDescent="0.55000000000000004">
      <c r="A35" s="10"/>
      <c r="B35" s="8">
        <v>13</v>
      </c>
      <c r="C35" s="1">
        <v>5229</v>
      </c>
      <c r="D35" s="1">
        <v>3328</v>
      </c>
      <c r="E35" s="1">
        <v>1901</v>
      </c>
      <c r="F35" s="6">
        <f t="shared" si="1"/>
        <v>-856</v>
      </c>
      <c r="G35" s="7">
        <f t="shared" si="2"/>
        <v>-14.1</v>
      </c>
      <c r="H35" s="1">
        <v>4097</v>
      </c>
      <c r="I35" s="3">
        <f t="shared" si="0"/>
        <v>78.400000000000006</v>
      </c>
    </row>
    <row r="36" spans="1:9" x14ac:dyDescent="0.55000000000000004">
      <c r="A36" s="10"/>
      <c r="B36" s="8">
        <v>14</v>
      </c>
      <c r="C36" s="1">
        <v>4525</v>
      </c>
      <c r="D36" s="1">
        <v>2781</v>
      </c>
      <c r="E36" s="1">
        <v>1744</v>
      </c>
      <c r="F36" s="6">
        <f t="shared" si="1"/>
        <v>-704</v>
      </c>
      <c r="G36" s="7">
        <f t="shared" si="2"/>
        <v>-13.5</v>
      </c>
      <c r="H36" s="1">
        <v>3477</v>
      </c>
      <c r="I36" s="3">
        <f t="shared" si="0"/>
        <v>76.8</v>
      </c>
    </row>
    <row r="37" spans="1:9" x14ac:dyDescent="0.55000000000000004">
      <c r="A37" s="10"/>
      <c r="B37" s="8">
        <v>15</v>
      </c>
      <c r="C37" s="1">
        <v>3595</v>
      </c>
      <c r="D37" s="1">
        <v>2256</v>
      </c>
      <c r="E37" s="1">
        <v>1339</v>
      </c>
      <c r="F37" s="6">
        <f t="shared" si="1"/>
        <v>-930</v>
      </c>
      <c r="G37" s="7">
        <f t="shared" si="2"/>
        <v>-20.6</v>
      </c>
      <c r="H37" s="1">
        <v>2854</v>
      </c>
      <c r="I37" s="3">
        <f t="shared" si="0"/>
        <v>79.400000000000006</v>
      </c>
    </row>
    <row r="38" spans="1:9" x14ac:dyDescent="0.55000000000000004">
      <c r="A38" s="10"/>
      <c r="B38" s="8">
        <v>16</v>
      </c>
      <c r="C38" s="1">
        <v>3118</v>
      </c>
      <c r="D38" s="1">
        <v>1902</v>
      </c>
      <c r="E38" s="1">
        <v>1216</v>
      </c>
      <c r="F38" s="6">
        <f t="shared" si="1"/>
        <v>-477</v>
      </c>
      <c r="G38" s="7">
        <f t="shared" si="2"/>
        <v>-13.3</v>
      </c>
      <c r="H38" s="1">
        <v>2464</v>
      </c>
      <c r="I38" s="3">
        <f t="shared" si="0"/>
        <v>79</v>
      </c>
    </row>
    <row r="39" spans="1:9" x14ac:dyDescent="0.55000000000000004">
      <c r="A39" s="10"/>
      <c r="B39" s="8">
        <v>17</v>
      </c>
      <c r="C39" s="1">
        <v>2718</v>
      </c>
      <c r="D39" s="1">
        <v>1622</v>
      </c>
      <c r="E39" s="1">
        <v>1096</v>
      </c>
      <c r="F39" s="6">
        <f t="shared" si="1"/>
        <v>-400</v>
      </c>
      <c r="G39" s="7">
        <f t="shared" si="2"/>
        <v>-12.8</v>
      </c>
      <c r="H39" s="1">
        <v>2108</v>
      </c>
      <c r="I39" s="3">
        <f t="shared" si="0"/>
        <v>77.599999999999994</v>
      </c>
    </row>
    <row r="40" spans="1:9" x14ac:dyDescent="0.55000000000000004">
      <c r="A40" s="10"/>
      <c r="B40" s="8">
        <v>18</v>
      </c>
      <c r="C40" s="1">
        <v>2354</v>
      </c>
      <c r="D40" s="1">
        <v>1436</v>
      </c>
      <c r="E40" s="1">
        <v>918</v>
      </c>
      <c r="F40" s="6">
        <f t="shared" si="1"/>
        <v>-364</v>
      </c>
      <c r="G40" s="7">
        <f t="shared" si="2"/>
        <v>-13.4</v>
      </c>
      <c r="H40" s="1">
        <v>1859</v>
      </c>
      <c r="I40" s="3">
        <f t="shared" si="0"/>
        <v>79</v>
      </c>
    </row>
    <row r="41" spans="1:9" x14ac:dyDescent="0.55000000000000004">
      <c r="A41" s="10"/>
      <c r="B41" s="8">
        <v>19</v>
      </c>
      <c r="C41" s="1">
        <v>2033</v>
      </c>
      <c r="D41" s="1">
        <v>1169</v>
      </c>
      <c r="E41" s="1">
        <v>864</v>
      </c>
      <c r="F41" s="6">
        <f t="shared" si="1"/>
        <v>-321</v>
      </c>
      <c r="G41" s="7">
        <f t="shared" si="2"/>
        <v>-13.6</v>
      </c>
      <c r="H41" s="1">
        <v>1423</v>
      </c>
      <c r="I41" s="3">
        <f t="shared" si="0"/>
        <v>70</v>
      </c>
    </row>
    <row r="42" spans="1:9" x14ac:dyDescent="0.55000000000000004">
      <c r="A42" s="10"/>
      <c r="B42" s="8">
        <v>20</v>
      </c>
      <c r="C42" s="1">
        <v>1655</v>
      </c>
      <c r="D42" s="1">
        <v>924</v>
      </c>
      <c r="E42" s="1">
        <v>731</v>
      </c>
      <c r="F42" s="6">
        <f t="shared" si="1"/>
        <v>-378</v>
      </c>
      <c r="G42" s="7">
        <f t="shared" si="2"/>
        <v>-18.600000000000001</v>
      </c>
      <c r="H42" s="1">
        <v>1148</v>
      </c>
      <c r="I42" s="3">
        <f t="shared" si="0"/>
        <v>69.400000000000006</v>
      </c>
    </row>
    <row r="43" spans="1:9" x14ac:dyDescent="0.55000000000000004">
      <c r="A43" s="10"/>
      <c r="B43" s="8">
        <v>21</v>
      </c>
      <c r="C43" s="1">
        <v>1311</v>
      </c>
      <c r="D43" s="1">
        <v>731</v>
      </c>
      <c r="E43" s="1">
        <v>580</v>
      </c>
      <c r="F43" s="6">
        <f t="shared" si="1"/>
        <v>-344</v>
      </c>
      <c r="G43" s="7">
        <f t="shared" si="2"/>
        <v>-20.8</v>
      </c>
      <c r="H43" s="1">
        <v>912</v>
      </c>
      <c r="I43" s="3">
        <f t="shared" si="0"/>
        <v>69.599999999999994</v>
      </c>
    </row>
    <row r="44" spans="1:9" x14ac:dyDescent="0.55000000000000004">
      <c r="A44" s="10"/>
      <c r="B44" s="8">
        <v>22</v>
      </c>
      <c r="C44" s="1">
        <v>1012</v>
      </c>
      <c r="D44" s="1">
        <v>654</v>
      </c>
      <c r="E44" s="1">
        <v>358</v>
      </c>
      <c r="F44" s="6">
        <f t="shared" si="1"/>
        <v>-299</v>
      </c>
      <c r="G44" s="7">
        <f t="shared" si="2"/>
        <v>-22.8</v>
      </c>
      <c r="H44" s="1">
        <v>761</v>
      </c>
      <c r="I44" s="3">
        <f t="shared" si="0"/>
        <v>75.2</v>
      </c>
    </row>
    <row r="45" spans="1:9" x14ac:dyDescent="0.55000000000000004">
      <c r="A45" s="10"/>
      <c r="B45" s="8">
        <v>23</v>
      </c>
      <c r="C45" s="1">
        <v>769</v>
      </c>
      <c r="D45" s="1">
        <v>493</v>
      </c>
      <c r="E45" s="1">
        <v>276</v>
      </c>
      <c r="F45" s="6">
        <f t="shared" si="1"/>
        <v>-243</v>
      </c>
      <c r="G45" s="7">
        <f t="shared" si="2"/>
        <v>-24</v>
      </c>
      <c r="H45" s="1">
        <v>612</v>
      </c>
      <c r="I45" s="3">
        <f t="shared" si="0"/>
        <v>79.599999999999994</v>
      </c>
    </row>
    <row r="46" spans="1:9" x14ac:dyDescent="0.55000000000000004">
      <c r="A46" s="10"/>
      <c r="B46" s="8">
        <v>24</v>
      </c>
      <c r="C46" s="1">
        <v>672</v>
      </c>
      <c r="D46" s="1">
        <v>451</v>
      </c>
      <c r="E46" s="1">
        <v>221</v>
      </c>
      <c r="F46" s="6">
        <f t="shared" si="1"/>
        <v>-97</v>
      </c>
      <c r="G46" s="7">
        <f t="shared" si="2"/>
        <v>-12.6</v>
      </c>
      <c r="H46" s="1">
        <v>525</v>
      </c>
      <c r="I46" s="3">
        <f t="shared" si="0"/>
        <v>78.099999999999994</v>
      </c>
    </row>
    <row r="47" spans="1:9" x14ac:dyDescent="0.55000000000000004">
      <c r="A47" s="10"/>
      <c r="B47" s="8">
        <v>25</v>
      </c>
      <c r="C47" s="1">
        <v>589</v>
      </c>
      <c r="D47" s="1">
        <v>381</v>
      </c>
      <c r="E47" s="1">
        <v>208</v>
      </c>
      <c r="F47" s="6">
        <f t="shared" si="1"/>
        <v>-83</v>
      </c>
      <c r="G47" s="7">
        <f t="shared" si="2"/>
        <v>-12.4</v>
      </c>
      <c r="H47" s="1">
        <v>474</v>
      </c>
      <c r="I47" s="3">
        <f t="shared" si="0"/>
        <v>80.5</v>
      </c>
    </row>
    <row r="48" spans="1:9" x14ac:dyDescent="0.55000000000000004">
      <c r="A48" s="10"/>
      <c r="B48" s="8">
        <v>26</v>
      </c>
      <c r="C48" s="1">
        <v>528</v>
      </c>
      <c r="D48" s="1">
        <v>324</v>
      </c>
      <c r="E48" s="1">
        <v>204</v>
      </c>
      <c r="F48" s="6">
        <f t="shared" si="1"/>
        <v>-61</v>
      </c>
      <c r="G48" s="7">
        <f t="shared" si="2"/>
        <v>-10.4</v>
      </c>
      <c r="H48" s="1">
        <v>399</v>
      </c>
      <c r="I48" s="3">
        <f t="shared" si="0"/>
        <v>75.599999999999994</v>
      </c>
    </row>
    <row r="49" spans="1:9" x14ac:dyDescent="0.55000000000000004">
      <c r="A49" s="10"/>
      <c r="B49" s="8">
        <v>27</v>
      </c>
      <c r="C49" s="1">
        <v>468</v>
      </c>
      <c r="D49" s="1">
        <v>313</v>
      </c>
      <c r="E49" s="1">
        <v>155</v>
      </c>
      <c r="F49" s="6">
        <f t="shared" si="1"/>
        <v>-60</v>
      </c>
      <c r="G49" s="7">
        <f t="shared" si="2"/>
        <v>-11.4</v>
      </c>
      <c r="H49" s="1">
        <v>362</v>
      </c>
      <c r="I49" s="3">
        <f t="shared" si="0"/>
        <v>77.400000000000006</v>
      </c>
    </row>
    <row r="50" spans="1:9" x14ac:dyDescent="0.55000000000000004">
      <c r="A50" s="10"/>
      <c r="B50" s="8">
        <v>28</v>
      </c>
      <c r="C50" s="1">
        <v>414</v>
      </c>
      <c r="D50" s="1">
        <v>266</v>
      </c>
      <c r="E50" s="1">
        <v>148</v>
      </c>
      <c r="F50" s="6">
        <f t="shared" si="1"/>
        <v>-54</v>
      </c>
      <c r="G50" s="7">
        <f t="shared" si="2"/>
        <v>-11.5</v>
      </c>
      <c r="H50" s="1">
        <v>312</v>
      </c>
      <c r="I50" s="3">
        <f t="shared" si="0"/>
        <v>75.400000000000006</v>
      </c>
    </row>
    <row r="51" spans="1:9" x14ac:dyDescent="0.55000000000000004">
      <c r="A51" s="10"/>
      <c r="B51" s="8">
        <v>29</v>
      </c>
      <c r="C51" s="1">
        <v>354</v>
      </c>
      <c r="D51" s="1">
        <v>224</v>
      </c>
      <c r="E51" s="1">
        <v>130</v>
      </c>
      <c r="F51" s="6">
        <f t="shared" si="1"/>
        <v>-60</v>
      </c>
      <c r="G51" s="7">
        <f t="shared" si="2"/>
        <v>-14.5</v>
      </c>
      <c r="H51" s="1">
        <v>253</v>
      </c>
      <c r="I51" s="3">
        <f t="shared" si="0"/>
        <v>71.5</v>
      </c>
    </row>
    <row r="52" spans="1:9" x14ac:dyDescent="0.55000000000000004">
      <c r="A52" s="11"/>
      <c r="B52" s="8">
        <v>30</v>
      </c>
      <c r="C52" s="1">
        <v>284</v>
      </c>
      <c r="D52" s="1">
        <v>188</v>
      </c>
      <c r="E52" s="1">
        <v>96</v>
      </c>
      <c r="F52" s="6">
        <f t="shared" si="1"/>
        <v>-70</v>
      </c>
      <c r="G52" s="7">
        <f t="shared" si="2"/>
        <v>-19.8</v>
      </c>
      <c r="H52" s="1">
        <v>226</v>
      </c>
      <c r="I52" s="3">
        <f t="shared" si="0"/>
        <v>79.599999999999994</v>
      </c>
    </row>
    <row r="53" spans="1:9" x14ac:dyDescent="0.55000000000000004">
      <c r="A53" s="9" t="s">
        <v>3</v>
      </c>
      <c r="B53" s="8">
        <v>1</v>
      </c>
      <c r="C53" s="1">
        <v>259</v>
      </c>
      <c r="D53" s="1">
        <v>164</v>
      </c>
      <c r="E53" s="1">
        <v>95</v>
      </c>
      <c r="F53" s="6">
        <f t="shared" si="1"/>
        <v>-25</v>
      </c>
      <c r="G53" s="7">
        <f t="shared" si="2"/>
        <v>-8.8000000000000007</v>
      </c>
      <c r="H53" s="1">
        <v>205</v>
      </c>
      <c r="I53" s="3">
        <f t="shared" si="0"/>
        <v>79.2</v>
      </c>
    </row>
    <row r="54" spans="1:9" x14ac:dyDescent="0.55000000000000004">
      <c r="A54" s="10"/>
      <c r="B54" s="8">
        <v>3</v>
      </c>
      <c r="C54" s="1">
        <v>169</v>
      </c>
      <c r="D54" s="1">
        <v>110</v>
      </c>
      <c r="E54" s="1">
        <v>59</v>
      </c>
      <c r="F54" s="6">
        <f t="shared" si="1"/>
        <v>-90</v>
      </c>
      <c r="G54" s="7">
        <f t="shared" si="2"/>
        <v>-34.700000000000003</v>
      </c>
      <c r="H54" s="1">
        <v>143</v>
      </c>
      <c r="I54" s="3">
        <f t="shared" si="0"/>
        <v>84.6</v>
      </c>
    </row>
    <row r="55" spans="1:9" x14ac:dyDescent="0.55000000000000004">
      <c r="A55" s="10"/>
      <c r="B55" s="8">
        <v>5</v>
      </c>
      <c r="C55" s="1">
        <v>120</v>
      </c>
      <c r="D55" s="1">
        <v>74</v>
      </c>
      <c r="E55" s="1">
        <v>46</v>
      </c>
      <c r="F55" s="6">
        <f t="shared" si="1"/>
        <v>-49</v>
      </c>
      <c r="G55" s="7">
        <f t="shared" si="2"/>
        <v>-29</v>
      </c>
      <c r="H55" s="1">
        <v>106</v>
      </c>
      <c r="I55" s="3">
        <f t="shared" si="0"/>
        <v>88.3</v>
      </c>
    </row>
    <row r="56" spans="1:9" x14ac:dyDescent="0.55000000000000004">
      <c r="A56" s="11"/>
      <c r="B56" s="8">
        <v>7</v>
      </c>
      <c r="C56" s="1">
        <f>SUM(D56:E56)</f>
        <v>76</v>
      </c>
      <c r="D56" s="1">
        <v>40</v>
      </c>
      <c r="E56" s="1">
        <v>36</v>
      </c>
      <c r="F56" s="6">
        <f t="shared" si="1"/>
        <v>-44</v>
      </c>
      <c r="G56" s="7">
        <f t="shared" si="2"/>
        <v>-36.700000000000003</v>
      </c>
      <c r="H56" s="1" t="s">
        <v>15</v>
      </c>
      <c r="I56" s="1" t="s">
        <v>15</v>
      </c>
    </row>
  </sheetData>
  <mergeCells count="6">
    <mergeCell ref="A3:B4"/>
    <mergeCell ref="C3:E3"/>
    <mergeCell ref="F3:G3"/>
    <mergeCell ref="H3:H4"/>
    <mergeCell ref="A1:I1"/>
    <mergeCell ref="H2:I2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飯塚  和馬</dc:creator>
  <cp:lastModifiedBy>飯塚　和馬</cp:lastModifiedBy>
  <cp:lastPrinted>2025-12-04T01:57:17Z</cp:lastPrinted>
  <dcterms:created xsi:type="dcterms:W3CDTF">2015-06-05T18:17:20Z</dcterms:created>
  <dcterms:modified xsi:type="dcterms:W3CDTF">2025-12-09T06:27:15Z</dcterms:modified>
</cp:coreProperties>
</file>