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<sst xmlns="http://schemas.openxmlformats.org/spreadsheetml/2006/main" xmlns:r="http://schemas.openxmlformats.org/officeDocument/2006/relationships" count="25" uniqueCount="25">
  <si>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2019年</t>
    <rPh sb="4" eb="5">
      <t>ねん</t>
    </rPh>
    <phoneticPr fontId="2" type="Hiragana"/>
  </si>
  <si>
    <t>計</t>
  </si>
  <si>
    <t>輸入品目</t>
    <rPh sb="1" eb="2">
      <t>ニュウ</t>
    </rPh>
    <phoneticPr fontId="7"/>
  </si>
  <si>
    <t>●品目別コンテナ輸入量（過去3ヵ年比較）</t>
    <rPh sb="1" eb="4">
      <t>ヒンモクベツ</t>
    </rPh>
    <rPh sb="8" eb="10">
      <t>ユニュウ</t>
    </rPh>
    <rPh sb="10" eb="11">
      <t>リョウ</t>
    </rPh>
    <rPh sb="12" eb="14">
      <t>カコ</t>
    </rPh>
    <rPh sb="15" eb="17">
      <t>カネン</t>
    </rPh>
    <rPh sb="17" eb="19">
      <t>ヒカク</t>
    </rPh>
    <phoneticPr fontId="7"/>
  </si>
  <si>
    <t>アメリカ、中国、韓国</t>
    <rPh sb="5" eb="7">
      <t>チュウゴク</t>
    </rPh>
    <rPh sb="8" eb="10">
      <t>カンコク</t>
    </rPh>
    <phoneticPr fontId="7"/>
  </si>
  <si>
    <t>フィリピン、韓国、中国</t>
    <rPh sb="6" eb="8">
      <t>カンコク</t>
    </rPh>
    <rPh sb="9" eb="11">
      <t>チュウゴク</t>
    </rPh>
    <phoneticPr fontId="7"/>
  </si>
  <si>
    <t>製材</t>
    <rPh sb="0" eb="2">
      <t>セイザイ</t>
    </rPh>
    <phoneticPr fontId="7"/>
  </si>
  <si>
    <t>その他製造工業品</t>
    <rPh sb="2" eb="3">
      <t>タ</t>
    </rPh>
    <rPh sb="3" eb="5">
      <t>セイゾウ</t>
    </rPh>
    <rPh sb="5" eb="8">
      <t>コウギョウヒン</t>
    </rPh>
    <phoneticPr fontId="7"/>
  </si>
  <si>
    <t>2021年</t>
    <rPh sb="4" eb="5">
      <t>ネン</t>
    </rPh>
    <phoneticPr fontId="7"/>
  </si>
  <si>
    <t>原木</t>
    <rPh sb="0" eb="2">
      <t>ゲンボク</t>
    </rPh>
    <phoneticPr fontId="7"/>
  </si>
  <si>
    <t>2021年
主な仕入国(地域)</t>
    <rPh sb="4" eb="5">
      <t>トシ</t>
    </rPh>
    <rPh sb="8" eb="10">
      <t>シイ</t>
    </rPh>
    <phoneticPr fontId="7"/>
  </si>
  <si>
    <t>その他日用品</t>
    <rPh sb="2" eb="3">
      <t>タ</t>
    </rPh>
    <rPh sb="3" eb="6">
      <t>ニチヨウヒン</t>
    </rPh>
    <phoneticPr fontId="7"/>
  </si>
  <si>
    <t>電気機械</t>
    <rPh sb="0" eb="2">
      <t>デンキ</t>
    </rPh>
    <rPh sb="2" eb="4">
      <t>キカイ</t>
    </rPh>
    <phoneticPr fontId="7"/>
  </si>
  <si>
    <t>その他</t>
  </si>
  <si>
    <t>韓国、オランダ、ドイツ</t>
    <rPh sb="0" eb="2">
      <t>カンコク</t>
    </rPh>
    <phoneticPr fontId="7"/>
  </si>
  <si>
    <t>化学薬品</t>
    <rPh sb="0" eb="2">
      <t>カガク</t>
    </rPh>
    <rPh sb="2" eb="4">
      <t>ヤクヒン</t>
    </rPh>
    <phoneticPr fontId="7"/>
  </si>
  <si>
    <t>韓国、中国、マレーシア</t>
    <rPh sb="0" eb="2">
      <t>カンコク</t>
    </rPh>
    <rPh sb="3" eb="5">
      <t>チュウゴク</t>
    </rPh>
    <phoneticPr fontId="7"/>
  </si>
  <si>
    <t>中国、韓国、スロベニア</t>
    <rPh sb="0" eb="2">
      <t>チュウゴク</t>
    </rPh>
    <rPh sb="3" eb="5">
      <t>カンコク</t>
    </rPh>
    <phoneticPr fontId="7"/>
  </si>
  <si>
    <t>（単位：ＴＥＵ）</t>
    <rPh sb="1" eb="3">
      <t>タンイ</t>
    </rPh>
    <phoneticPr fontId="7"/>
  </si>
  <si>
    <t>木製品</t>
    <rPh sb="0" eb="3">
      <t>モクセイヒン</t>
    </rPh>
    <phoneticPr fontId="7"/>
  </si>
  <si>
    <t>ロシア、韓国、スウェーデン</t>
    <rPh sb="4" eb="6">
      <t>カンコク</t>
    </rPh>
    <phoneticPr fontId="7"/>
  </si>
  <si>
    <t>中国、ベトナム、韓国</t>
    <rPh sb="0" eb="2">
      <t>チュウゴク</t>
    </rPh>
    <rPh sb="8" eb="10">
      <t>カンコク</t>
    </rPh>
    <phoneticPr fontId="7"/>
  </si>
  <si>
    <t>2020年</t>
    <rPh sb="4" eb="5">
      <t>ネン</t>
    </rPh>
    <phoneticPr fontId="7"/>
  </si>
  <si>
    <t>前々年比
(2021年/2019年)</t>
    <rPh sb="0" eb="2">
      <t>マエマエ</t>
    </rPh>
    <rPh sb="10" eb="11">
      <t>ネン</t>
    </rPh>
    <rPh sb="16" eb="17">
      <t>ネン</t>
    </rPh>
    <phoneticPr fontId="7"/>
  </si>
  <si>
    <t>前年比
(2021年/2020年)</t>
    <rPh sb="9" eb="10">
      <t>ネン</t>
    </rPh>
    <rPh sb="15" eb="16">
      <t>トシ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</si>
</sst>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8" fontId="4" fillId="0" borderId="2" xfId="3" applyFont="1" applyFill="1" applyBorder="1" applyAlignment="1">
      <alignment vertical="center"/>
    </xf>
    <xf numFmtId="38" fontId="4" fillId="0" borderId="3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1"/>
  <sheetViews>
    <sheetView tabSelected="1" view="pageBreakPreview" zoomScale="70" zoomScaleNormal="115" zoomScaleSheetLayoutView="70" workbookViewId="0">
      <selection activeCell="E15" sqref="E15"/>
    </sheetView>
  </sheetViews>
  <sheetFormatPr defaultRowHeight="18.75"/>
  <cols>
    <col min="1" max="1" width="21.625" customWidth="1"/>
    <col min="2" max="4" width="12.625" customWidth="1"/>
    <col min="5" max="6" width="14.625" customWidth="1"/>
    <col min="7" max="7" width="27.625" customWidth="1"/>
  </cols>
  <sheetData>
    <row r="1" spans="1:7" ht="20.25" customHeight="1">
      <c r="A1" s="1" t="s">
        <v>3</v>
      </c>
      <c r="G1" s="13" t="s">
        <v>18</v>
      </c>
    </row>
    <row r="2" spans="1:7" ht="40.5">
      <c r="A2" s="2" t="s">
        <v>2</v>
      </c>
      <c r="B2" s="6" t="s">
        <v>8</v>
      </c>
      <c r="C2" s="6" t="s">
        <v>22</v>
      </c>
      <c r="D2" s="6" t="s">
        <v>0</v>
      </c>
      <c r="E2" s="6" t="s">
        <v>24</v>
      </c>
      <c r="F2" s="6" t="s">
        <v>23</v>
      </c>
      <c r="G2" s="14" t="s">
        <v>10</v>
      </c>
    </row>
    <row r="3" spans="1:7">
      <c r="A3" s="3" t="s">
        <v>19</v>
      </c>
      <c r="B3" s="7">
        <v>5392</v>
      </c>
      <c r="C3" s="7">
        <v>4873</v>
      </c>
      <c r="D3" s="7">
        <v>4768</v>
      </c>
      <c r="E3" s="10">
        <f t="shared" ref="E3:E11" si="0">B3/C3</f>
        <v>1.1065052329160681</v>
      </c>
      <c r="F3" s="10">
        <f t="shared" ref="F3:F11" si="1">B3/D3</f>
        <v>1.1308724832214765</v>
      </c>
      <c r="G3" s="15" t="s">
        <v>5</v>
      </c>
    </row>
    <row r="4" spans="1:7">
      <c r="A4" s="3" t="s">
        <v>6</v>
      </c>
      <c r="B4" s="7">
        <v>5017</v>
      </c>
      <c r="C4" s="7">
        <v>8053</v>
      </c>
      <c r="D4" s="7">
        <v>9205</v>
      </c>
      <c r="E4" s="10">
        <f t="shared" si="0"/>
        <v>0.62299764063082086</v>
      </c>
      <c r="F4" s="10">
        <f t="shared" si="1"/>
        <v>0.54502987506789791</v>
      </c>
      <c r="G4" s="15" t="s">
        <v>20</v>
      </c>
    </row>
    <row r="5" spans="1:7">
      <c r="A5" s="3" t="s">
        <v>11</v>
      </c>
      <c r="B5" s="7">
        <v>779</v>
      </c>
      <c r="C5" s="7">
        <v>673</v>
      </c>
      <c r="D5" s="7">
        <v>730</v>
      </c>
      <c r="E5" s="10">
        <f t="shared" si="0"/>
        <v>1.1575037147102527</v>
      </c>
      <c r="F5" s="10">
        <f t="shared" si="1"/>
        <v>1.0671232876712329</v>
      </c>
      <c r="G5" s="15" t="s">
        <v>17</v>
      </c>
    </row>
    <row r="6" spans="1:7">
      <c r="A6" s="3" t="s">
        <v>15</v>
      </c>
      <c r="B6" s="7">
        <v>731</v>
      </c>
      <c r="C6" s="7">
        <v>453</v>
      </c>
      <c r="D6" s="7">
        <v>638</v>
      </c>
      <c r="E6" s="10">
        <f t="shared" si="0"/>
        <v>1.6136865342163356</v>
      </c>
      <c r="F6" s="10">
        <f t="shared" si="1"/>
        <v>1.1457680250783699</v>
      </c>
      <c r="G6" s="15" t="s">
        <v>16</v>
      </c>
    </row>
    <row r="7" spans="1:7">
      <c r="A7" s="3" t="s">
        <v>12</v>
      </c>
      <c r="B7" s="7">
        <v>635</v>
      </c>
      <c r="C7" s="7">
        <v>605</v>
      </c>
      <c r="D7" s="7">
        <v>951</v>
      </c>
      <c r="E7" s="10">
        <f t="shared" si="0"/>
        <v>1.0495867768595042</v>
      </c>
      <c r="F7" s="10">
        <f t="shared" si="1"/>
        <v>0.66771819137749733</v>
      </c>
      <c r="G7" s="15" t="s">
        <v>4</v>
      </c>
    </row>
    <row r="8" spans="1:7">
      <c r="A8" s="3" t="s">
        <v>9</v>
      </c>
      <c r="B8" s="7">
        <v>507</v>
      </c>
      <c r="C8" s="7">
        <v>626</v>
      </c>
      <c r="D8" s="7">
        <v>857</v>
      </c>
      <c r="E8" s="10">
        <f t="shared" si="0"/>
        <v>0.80990415335463262</v>
      </c>
      <c r="F8" s="10">
        <f t="shared" si="1"/>
        <v>0.59159859976662776</v>
      </c>
      <c r="G8" s="15" t="s">
        <v>14</v>
      </c>
    </row>
    <row r="9" spans="1:7">
      <c r="A9" s="3" t="s">
        <v>7</v>
      </c>
      <c r="B9" s="7">
        <v>391</v>
      </c>
      <c r="C9" s="7">
        <v>312</v>
      </c>
      <c r="D9" s="7">
        <v>475</v>
      </c>
      <c r="E9" s="10">
        <f t="shared" si="0"/>
        <v>1.2532051282051282</v>
      </c>
      <c r="F9" s="10">
        <f t="shared" si="1"/>
        <v>0.82315789473684209</v>
      </c>
      <c r="G9" s="15" t="s">
        <v>21</v>
      </c>
    </row>
    <row r="10" spans="1:7" ht="19.5">
      <c r="A10" s="4" t="s">
        <v>13</v>
      </c>
      <c r="B10" s="8">
        <v>4679</v>
      </c>
      <c r="C10" s="8">
        <v>5761</v>
      </c>
      <c r="D10" s="8">
        <v>6280</v>
      </c>
      <c r="E10" s="11">
        <f t="shared" si="0"/>
        <v>0.81218538448186084</v>
      </c>
      <c r="F10" s="11">
        <f t="shared" si="1"/>
        <v>0.74506369426751595</v>
      </c>
      <c r="G10" s="16"/>
    </row>
    <row r="11" spans="1:7" ht="19.5">
      <c r="A11" s="5" t="s">
        <v>1</v>
      </c>
      <c r="B11" s="9">
        <v>18131</v>
      </c>
      <c r="C11" s="9">
        <v>21356</v>
      </c>
      <c r="D11" s="9">
        <v>23904</v>
      </c>
      <c r="E11" s="12">
        <f t="shared" si="0"/>
        <v>0.84898857463944555</v>
      </c>
      <c r="F11" s="12">
        <f t="shared" si="1"/>
        <v>0.75849230254350741</v>
      </c>
      <c r="G11" s="17"/>
    </row>
  </sheetData>
  <phoneticPr fontId="2" type="Hiragana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2023-02-07T06:48:42Z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2023-02-07T06:48:42Z</vt:filetime>
  </property>
</Properties>
</file>